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3335" windowHeight="7680"/>
  </bookViews>
  <sheets>
    <sheet name="Поіменне голосування" sheetId="1" r:id="rId1"/>
  </sheets>
  <definedNames>
    <definedName name="_xlnm.Print_Area" localSheetId="0">'Поіменне голосування'!$A$1:$AB$66</definedName>
  </definedNames>
  <calcPr calcId="114210" iterateDelta="1E-4"/>
</workbook>
</file>

<file path=xl/calcChain.xml><?xml version="1.0" encoding="utf-8"?>
<calcChain xmlns="http://schemas.openxmlformats.org/spreadsheetml/2006/main">
  <c r="AD10" i="1"/>
  <c r="AE10"/>
  <c r="AF10"/>
  <c r="AG10"/>
  <c r="AH10"/>
  <c r="AI10"/>
  <c r="AH63"/>
  <c r="AG63"/>
  <c r="AF63"/>
  <c r="AE63"/>
  <c r="AD63"/>
  <c r="AI63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11"/>
  <c r="AF11"/>
  <c r="AF12"/>
  <c r="AG12"/>
  <c r="AH12"/>
  <c r="AF13"/>
  <c r="AG13"/>
  <c r="AH13"/>
  <c r="AF14"/>
  <c r="AG14"/>
  <c r="AH14"/>
  <c r="AF15"/>
  <c r="AG15"/>
  <c r="AH15"/>
  <c r="AF16"/>
  <c r="AG16"/>
  <c r="AH16"/>
  <c r="AF17"/>
  <c r="AG17"/>
  <c r="AH17"/>
  <c r="AF18"/>
  <c r="AG18"/>
  <c r="AH18"/>
  <c r="AF19"/>
  <c r="AG19"/>
  <c r="AH19"/>
  <c r="AF20"/>
  <c r="AG20"/>
  <c r="AH20"/>
  <c r="AF21"/>
  <c r="AG21"/>
  <c r="AH21"/>
  <c r="AF22"/>
  <c r="AG22"/>
  <c r="AH22"/>
  <c r="AF23"/>
  <c r="AG23"/>
  <c r="AH23"/>
  <c r="AF24"/>
  <c r="AG24"/>
  <c r="AH24"/>
  <c r="AF25"/>
  <c r="AG25"/>
  <c r="AH25"/>
  <c r="AF26"/>
  <c r="AG26"/>
  <c r="AH26"/>
  <c r="AF27"/>
  <c r="AG27"/>
  <c r="AH27"/>
  <c r="AF28"/>
  <c r="AG28"/>
  <c r="AH28"/>
  <c r="AF29"/>
  <c r="AG29"/>
  <c r="AH29"/>
  <c r="AF30"/>
  <c r="AG30"/>
  <c r="AH30"/>
  <c r="AF31"/>
  <c r="AG31"/>
  <c r="AH31"/>
  <c r="AF32"/>
  <c r="AG32"/>
  <c r="AH32"/>
  <c r="AF33"/>
  <c r="AG33"/>
  <c r="AH33"/>
  <c r="AF34"/>
  <c r="AG34"/>
  <c r="AH34"/>
  <c r="AF35"/>
  <c r="AG35"/>
  <c r="AH35"/>
  <c r="AF36"/>
  <c r="AG36"/>
  <c r="AH36"/>
  <c r="AF37"/>
  <c r="AG37"/>
  <c r="AH37"/>
  <c r="AF38"/>
  <c r="AG38"/>
  <c r="AH38"/>
  <c r="AF39"/>
  <c r="AG39"/>
  <c r="AH39"/>
  <c r="AF40"/>
  <c r="AG40"/>
  <c r="AH40"/>
  <c r="AF41"/>
  <c r="AG41"/>
  <c r="AH41"/>
  <c r="AF42"/>
  <c r="AG42"/>
  <c r="AH42"/>
  <c r="AF43"/>
  <c r="AG43"/>
  <c r="AH43"/>
  <c r="AF44"/>
  <c r="AG44"/>
  <c r="AH44"/>
  <c r="AF45"/>
  <c r="AG45"/>
  <c r="AH45"/>
  <c r="AF46"/>
  <c r="AG46"/>
  <c r="AH46"/>
  <c r="AF47"/>
  <c r="AG47"/>
  <c r="AH47"/>
  <c r="AF48"/>
  <c r="AG48"/>
  <c r="AH48"/>
  <c r="AF49"/>
  <c r="AG49"/>
  <c r="AH49"/>
  <c r="AF50"/>
  <c r="AG50"/>
  <c r="AH50"/>
  <c r="AF51"/>
  <c r="AG51"/>
  <c r="AH51"/>
  <c r="AF52"/>
  <c r="AG52"/>
  <c r="AH52"/>
  <c r="AF53"/>
  <c r="AG53"/>
  <c r="AH53"/>
  <c r="AF54"/>
  <c r="AG54"/>
  <c r="AH54"/>
  <c r="AF55"/>
  <c r="AG55"/>
  <c r="AH55"/>
  <c r="AF56"/>
  <c r="AG56"/>
  <c r="AH56"/>
  <c r="AF57"/>
  <c r="AG57"/>
  <c r="AH57"/>
  <c r="AF58"/>
  <c r="AG58"/>
  <c r="AH58"/>
  <c r="AF59"/>
  <c r="AG59"/>
  <c r="AH59"/>
  <c r="AF60"/>
  <c r="AG60"/>
  <c r="AH60"/>
  <c r="AF61"/>
  <c r="AG61"/>
  <c r="AH61"/>
  <c r="AH11"/>
  <c r="AG11"/>
  <c r="AD12"/>
  <c r="AI12"/>
  <c r="AD13"/>
  <c r="AI13"/>
  <c r="AD14"/>
  <c r="AI14"/>
  <c r="AD15"/>
  <c r="AI15"/>
  <c r="AD16"/>
  <c r="AI16"/>
  <c r="AD17"/>
  <c r="AI17"/>
  <c r="AD18"/>
  <c r="AI18"/>
  <c r="AD19"/>
  <c r="AI19"/>
  <c r="AD20"/>
  <c r="AI20"/>
  <c r="AD21"/>
  <c r="AI21"/>
  <c r="AD22"/>
  <c r="AI22"/>
  <c r="AD23"/>
  <c r="AI23"/>
  <c r="AD24"/>
  <c r="AI24"/>
  <c r="AD25"/>
  <c r="AI25"/>
  <c r="AD26"/>
  <c r="AI26"/>
  <c r="AD27"/>
  <c r="AI27"/>
  <c r="AD28"/>
  <c r="AI28"/>
  <c r="AD29"/>
  <c r="AI29"/>
  <c r="AD30"/>
  <c r="AI30"/>
  <c r="AD31"/>
  <c r="AI31"/>
  <c r="AD32"/>
  <c r="AI32"/>
  <c r="AD33"/>
  <c r="AI33"/>
  <c r="AD34"/>
  <c r="AI34"/>
  <c r="AD35"/>
  <c r="AI35"/>
  <c r="AD36"/>
  <c r="AI36"/>
  <c r="AD37"/>
  <c r="AI37"/>
  <c r="AD38"/>
  <c r="AI38"/>
  <c r="AD39"/>
  <c r="AI39"/>
  <c r="AD40"/>
  <c r="AI40"/>
  <c r="AD41"/>
  <c r="AI41"/>
  <c r="AD42"/>
  <c r="AI42"/>
  <c r="AD43"/>
  <c r="AI43"/>
  <c r="AD44"/>
  <c r="AI44"/>
  <c r="AD45"/>
  <c r="AI45"/>
  <c r="AD46"/>
  <c r="AI46"/>
  <c r="AD47"/>
  <c r="AI47"/>
  <c r="AD48"/>
  <c r="AI48"/>
  <c r="AD49"/>
  <c r="AI49"/>
  <c r="AD50"/>
  <c r="AI50"/>
  <c r="AD51"/>
  <c r="AI51"/>
  <c r="AD52"/>
  <c r="AI52"/>
  <c r="AD53"/>
  <c r="AI53"/>
  <c r="AD54"/>
  <c r="AI54"/>
  <c r="AD55"/>
  <c r="AI55"/>
  <c r="AD56"/>
  <c r="AI56"/>
  <c r="AD57"/>
  <c r="AI57"/>
  <c r="AD58"/>
  <c r="AI58"/>
  <c r="AD59"/>
  <c r="AI59"/>
  <c r="AD60"/>
  <c r="AI60"/>
  <c r="AD61"/>
  <c r="AI61"/>
  <c r="AD11"/>
  <c r="AI11"/>
</calcChain>
</file>

<file path=xl/sharedStrings.xml><?xml version="1.0" encoding="utf-8"?>
<sst xmlns="http://schemas.openxmlformats.org/spreadsheetml/2006/main" count="1480" uniqueCount="49">
  <si>
    <t>Додаток до протоколу</t>
  </si>
  <si>
    <t>VI сесії Валківської міської ради</t>
  </si>
  <si>
    <t>VIII скликання від 25 березня 2021 року</t>
  </si>
  <si>
    <t>ПОІМЕННЕ ГОЛОСУВАННЯ</t>
  </si>
  <si>
    <t>депутатів Валківської міської ради VIII скликання та міського голови</t>
  </si>
  <si>
    <t>на пленарному засіданні VI сесії від 25 березня 2021 року</t>
  </si>
  <si>
    <t>25 - присутні</t>
  </si>
  <si>
    <t>Аксьонов Ю.О.</t>
  </si>
  <si>
    <t>Бородіна І.В.</t>
  </si>
  <si>
    <t>Войтенко В.І.</t>
  </si>
  <si>
    <t>Власенко К.А.</t>
  </si>
  <si>
    <t>Губський С.Г.</t>
  </si>
  <si>
    <t>Дараган В.А.</t>
  </si>
  <si>
    <t xml:space="preserve">Д'яченко М.В. </t>
  </si>
  <si>
    <t>Іванська Л.І.</t>
  </si>
  <si>
    <t>Криворучка О.В.</t>
  </si>
  <si>
    <t>Лісовин М.Я.</t>
  </si>
  <si>
    <t>Любченко Ю.А.</t>
  </si>
  <si>
    <t>Мусаєва М.О.</t>
  </si>
  <si>
    <t>Оноша В.П.</t>
  </si>
  <si>
    <t>Осадча Н.М.</t>
  </si>
  <si>
    <t>Положій О.М.</t>
  </si>
  <si>
    <t>Повстянко Г.В.</t>
  </si>
  <si>
    <t>Роженко К.С.</t>
  </si>
  <si>
    <t>Степанов С.І.</t>
  </si>
  <si>
    <t>Супрун В.П.</t>
  </si>
  <si>
    <t>Тесленко О.В.</t>
  </si>
  <si>
    <t>Тридуб Н.І.</t>
  </si>
  <si>
    <t>Харченко О.Л.</t>
  </si>
  <si>
    <t>Холодний О.М.</t>
  </si>
  <si>
    <t>Холодна О.М.</t>
  </si>
  <si>
    <t>Шаповал Є.В.</t>
  </si>
  <si>
    <t>Щедріна Я.А.</t>
  </si>
  <si>
    <t>Скрипніченко В.В.</t>
  </si>
  <si>
    <t>Різне</t>
  </si>
  <si>
    <t>Відс.</t>
  </si>
  <si>
    <t>За</t>
  </si>
  <si>
    <t>Проти</t>
  </si>
  <si>
    <t>Утр.</t>
  </si>
  <si>
    <t>Н/Г</t>
  </si>
  <si>
    <t>ВСЬОГО</t>
  </si>
  <si>
    <t>Порядковий № пит.</t>
  </si>
  <si>
    <t>Порядок денний</t>
  </si>
  <si>
    <t>Секретар пленарного засідання</t>
  </si>
  <si>
    <t>Член лічильної комісії</t>
  </si>
  <si>
    <t>*Примітка: Відс. - відсутній/відсутня; Н/Г - не голосував/не голосувала; Утр. - утримався/утрималася.</t>
  </si>
  <si>
    <t>52.1</t>
  </si>
  <si>
    <t>Оксана ХОЛОДНА</t>
  </si>
  <si>
    <t>Геннадій ПОВСТЯНКО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</si>
</sst>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5" fillId="0" borderId="0" xfId="0" applyFont="1"/>
    <xf numFmtId="0" fontId="5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tabSelected="1" view="pageBreakPreview" topLeftCell="A52" zoomScaleSheetLayoutView="100" workbookViewId="0">
      <selection activeCell="I70" sqref="I70"/>
    </sheetView>
  </sheetViews>
  <sheetFormatPr defaultRowHeight="15"/>
  <cols>
    <col min="1" max="1" width="7" style="1" customWidth="1"/>
    <col min="2" max="2" width="5.42578125" style="1" customWidth="1"/>
    <col min="3" max="28" width="4.85546875" style="1" customWidth="1"/>
    <col min="29" max="29" width="1.28515625" style="11" customWidth="1"/>
    <col min="30" max="32" width="5.42578125" style="1" customWidth="1"/>
    <col min="33" max="33" width="6" style="1" customWidth="1"/>
    <col min="34" max="34" width="5.42578125" style="1" customWidth="1"/>
    <col min="35" max="35" width="10.28515625" style="1" customWidth="1"/>
    <col min="36" max="16384" width="9.140625" style="1"/>
  </cols>
  <sheetData>
    <row r="1" spans="1:35" s="19" customFormat="1" ht="12.75" customHeight="1">
      <c r="U1" s="24" t="s">
        <v>0</v>
      </c>
      <c r="V1" s="24"/>
      <c r="W1" s="24"/>
      <c r="X1" s="24"/>
      <c r="Y1" s="24"/>
      <c r="Z1" s="24"/>
      <c r="AA1" s="24"/>
      <c r="AB1" s="24"/>
      <c r="AC1" s="20"/>
    </row>
    <row r="2" spans="1:35" s="19" customFormat="1" ht="12.75" customHeight="1">
      <c r="U2" s="24" t="s">
        <v>1</v>
      </c>
      <c r="V2" s="24"/>
      <c r="W2" s="24"/>
      <c r="X2" s="24"/>
      <c r="Y2" s="24"/>
      <c r="Z2" s="24"/>
      <c r="AA2" s="24"/>
      <c r="AB2" s="24"/>
      <c r="AC2" s="20"/>
    </row>
    <row r="3" spans="1:35" s="19" customFormat="1" ht="12.75" customHeight="1">
      <c r="U3" s="24" t="s">
        <v>2</v>
      </c>
      <c r="V3" s="24"/>
      <c r="W3" s="24"/>
      <c r="X3" s="24"/>
      <c r="Y3" s="24"/>
      <c r="Z3" s="24"/>
      <c r="AA3" s="24"/>
      <c r="AB3" s="24"/>
      <c r="AC3" s="20"/>
    </row>
    <row r="4" spans="1:35" ht="15.7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35" ht="15.75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35" ht="15.75">
      <c r="A6" s="25" t="s">
        <v>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35">
      <c r="A7" s="26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35" s="3" customFormat="1" ht="104.25" customHeight="1">
      <c r="A8" s="22" t="s">
        <v>41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4" t="s">
        <v>23</v>
      </c>
      <c r="S8" s="4" t="s">
        <v>24</v>
      </c>
      <c r="T8" s="4" t="s">
        <v>25</v>
      </c>
      <c r="U8" s="4" t="s">
        <v>26</v>
      </c>
      <c r="V8" s="4" t="s">
        <v>27</v>
      </c>
      <c r="W8" s="4" t="s">
        <v>28</v>
      </c>
      <c r="X8" s="4" t="s">
        <v>29</v>
      </c>
      <c r="Y8" s="4" t="s">
        <v>30</v>
      </c>
      <c r="Z8" s="4" t="s">
        <v>31</v>
      </c>
      <c r="AA8" s="4" t="s">
        <v>32</v>
      </c>
      <c r="AB8" s="4" t="s">
        <v>33</v>
      </c>
      <c r="AC8" s="12"/>
      <c r="AD8" s="10" t="s">
        <v>35</v>
      </c>
      <c r="AE8" s="10" t="s">
        <v>39</v>
      </c>
      <c r="AF8" s="7" t="s">
        <v>36</v>
      </c>
      <c r="AG8" s="7" t="s">
        <v>37</v>
      </c>
      <c r="AH8" s="10" t="s">
        <v>38</v>
      </c>
      <c r="AI8" s="9" t="s">
        <v>40</v>
      </c>
    </row>
    <row r="9" spans="1:35" s="8" customFormat="1" ht="18" customHeight="1">
      <c r="A9" s="23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  <c r="Q9" s="7">
        <v>16</v>
      </c>
      <c r="R9" s="7">
        <v>17</v>
      </c>
      <c r="S9" s="7">
        <v>18</v>
      </c>
      <c r="T9" s="7">
        <v>19</v>
      </c>
      <c r="U9" s="7">
        <v>20</v>
      </c>
      <c r="V9" s="7">
        <v>21</v>
      </c>
      <c r="W9" s="7">
        <v>22</v>
      </c>
      <c r="X9" s="7">
        <v>23</v>
      </c>
      <c r="Y9" s="7">
        <v>24</v>
      </c>
      <c r="Z9" s="7">
        <v>25</v>
      </c>
      <c r="AA9" s="7">
        <v>26</v>
      </c>
      <c r="AB9" s="7">
        <v>27</v>
      </c>
      <c r="AC9" s="13"/>
      <c r="AD9" s="7">
        <v>1</v>
      </c>
      <c r="AE9" s="7">
        <v>2</v>
      </c>
      <c r="AF9" s="7">
        <v>3</v>
      </c>
      <c r="AG9" s="7">
        <v>4</v>
      </c>
      <c r="AH9" s="7">
        <v>5</v>
      </c>
      <c r="AI9" s="7">
        <v>6</v>
      </c>
    </row>
    <row r="10" spans="1:35" s="8" customFormat="1" ht="23.25" customHeight="1">
      <c r="A10" s="16" t="s">
        <v>42</v>
      </c>
      <c r="B10" s="14" t="s">
        <v>35</v>
      </c>
      <c r="C10" s="14" t="s">
        <v>36</v>
      </c>
      <c r="D10" s="14" t="s">
        <v>36</v>
      </c>
      <c r="E10" s="14" t="s">
        <v>36</v>
      </c>
      <c r="F10" s="14" t="s">
        <v>36</v>
      </c>
      <c r="G10" s="14" t="s">
        <v>36</v>
      </c>
      <c r="H10" s="14" t="s">
        <v>36</v>
      </c>
      <c r="I10" s="14" t="s">
        <v>36</v>
      </c>
      <c r="J10" s="14" t="s">
        <v>36</v>
      </c>
      <c r="K10" s="14" t="s">
        <v>35</v>
      </c>
      <c r="L10" s="14" t="s">
        <v>36</v>
      </c>
      <c r="M10" s="14" t="s">
        <v>36</v>
      </c>
      <c r="N10" s="14" t="s">
        <v>36</v>
      </c>
      <c r="O10" s="14" t="s">
        <v>36</v>
      </c>
      <c r="P10" s="14" t="s">
        <v>36</v>
      </c>
      <c r="Q10" s="14" t="s">
        <v>36</v>
      </c>
      <c r="R10" s="14" t="s">
        <v>36</v>
      </c>
      <c r="S10" s="14" t="s">
        <v>36</v>
      </c>
      <c r="T10" s="14" t="s">
        <v>36</v>
      </c>
      <c r="U10" s="14" t="s">
        <v>36</v>
      </c>
      <c r="V10" s="14" t="s">
        <v>36</v>
      </c>
      <c r="W10" s="14" t="s">
        <v>39</v>
      </c>
      <c r="X10" s="14" t="s">
        <v>36</v>
      </c>
      <c r="Y10" s="14" t="s">
        <v>36</v>
      </c>
      <c r="Z10" s="14" t="s">
        <v>36</v>
      </c>
      <c r="AA10" s="14" t="s">
        <v>36</v>
      </c>
      <c r="AB10" s="14" t="s">
        <v>36</v>
      </c>
      <c r="AC10" s="13"/>
      <c r="AD10" s="14">
        <f>IF(B10="Відс.",1,0)+IF(C10="Відс.",1,0)+IF(D10="Відс.",1,0)+IF(E10="Відс.",1,0)+IF(F10="Відс.",1,0)+IF(G10="Відс.",1,0)+IF(H10="Відс.",1,0)+IF(I10="Відс.",1,0)+IF(J10="Відс.",1,0)+IF(K10="Відс.",1,0)+IF(L10="Відс.",1,0)+IF(M10="Відс.",1,0)+IF(N10="Відс.",1,0)+IF(O10="Відс.",1,0)+IF(P10="Відс.",1,0)+IF(Q10="Відс.",1,0)+IF(R10="Відс.",1,0)+IF(S10="Відс.",1,0)+IF(T10="Відс.",1,0)+IF(U10="Відс.",1,0)+IF(V10="Відс.",1,0)+IF(W10="Відс.",1,0)+IF(X10="Відс.",1,0)+IF(Y10="Відс.",1,0)+IF(Z10="Відс.",1,0)+IF(AA10="Відс.",1,0)+IF(AB10="Відс.",1,0)</f>
        <v>2</v>
      </c>
      <c r="AE10" s="14">
        <f>IF(C10="Н/Г",1,0)+IF(D10="Н/Г",1,0)+IF(E10="Н/Г",1,0)+IF(F10="Н/Г",1,0)+IF(G10="Н/Г",1,0)+IF(H10="Н/Г",1,0)+IF(I10="Н/Г",1,0)+IF(J10="Н/Г",1,0)+IF(K10="Н/Г",1,0)+IF(L10="Н/Г",1,0)+IF(M10="Н/Г",1,0)+IF(N10="Н/Г",1,0)+IF(O10="Н/Г",1,0)+IF(P10="Н/Г",1,0)+IF(Q10="Н/Г",1,0)+IF(R10="Н/Г",1,0)+IF(S10="Н/Г",1,0)+IF(T10="Н/Г",1,0)+IF(U10="Н/Г",1,0)+IF(V10="Н/Г",1,0)+IF(W10="Н/Г",1,0)+IF(X10="Н/Г",1,0)+IF(Y10="Н/Г",1,0)+IF(Z10="Н/Г",1,0)+IF(AA10="Н/Г",1,0)+IF(AB10="Н/Г",1,0)+IF(B10="Н/Г",1,0)</f>
        <v>1</v>
      </c>
      <c r="AF10" s="14">
        <f>IF(C10="За",1,0)+IF(D10="За",1,0)+IF(E10="За",1,0)+IF(F10="За",1,0)+IF(G10="За",1,0)+IF(H10="За",1,0)+IF(I10="За",1,0)+IF(J10="За",1,0)+IF(K10="За",1,0)+IF(L10="За",1,0)+IF(M10="За",1,0)+IF(N10="За",1,0)+IF(O10="За",1,0)+IF(P10="За",1,0)+IF(Q10="За",1,0)+IF(R10="За",1,0)+IF(S10="За",1,0)+IF(T10="За",1,0)+IF(U10="За",1,0)+IF(V10="За",1,0)+IF(W10="За",1,0)+IF(X10="За",1,0)+IF(Y10="За",1,0)+IF(Z10="За",1,0)+IF(AA10="За",1,0)+IF(AB10="За",1,0)+IF(B10="За",1,0)</f>
        <v>24</v>
      </c>
      <c r="AG10" s="14">
        <f>IF(D10="Проти",1,0)+IF(E10="Проти",1,0)+IF(F10="Проти",1,0)+IF(G10="Проти",1,0)+IF(H10="Проти",1,0)+IF(I10="Проти",1,0)+IF(J10="Проти",1,0)+IF(K10="Проти",1,0)+IF(L10="Проти",1,0)+IF(M10="Проти",1,0)+IF(N10="Проти",1,0)+IF(O10="Проти",1,0)+IF(P10="Проти",1,0)+IF(Q10="Проти",1,0)+IF(R10="Проти",1,0)+IF(S10="Проти",1,0)+IF(T10="Проти",1,0)+IF(U10="Проти",1,0)+IF(V10="Проти",1,0)+IF(W10="Проти",1,0)+IF(X10="Проти",1,0)+IF(Y10="Проти",1,0)+IF(Z10="Проти",1,0)+IF(AA10="Проти",1,0)+IF(AB10="Проти",1,0)+IF(B10="Проти",1,0)+IF(C10="Проти",1,0)</f>
        <v>0</v>
      </c>
      <c r="AH10" s="14">
        <f>IF(E10="Утр.",1,0)+IF(F10="Утр.",1,0)+IF(G10="Утр.",1,0)+IF(H10="Утр.",1,0)+IF(I10="Утр.",1,0)+IF(J10="Утр.",1,0)+IF(K10="Утр.",1,0)+IF(L10="Утр.",1,0)+IF(M10="Утр.",1,0)+IF(N10="Утр.",1,0)+IF(O10="Утр.",1,0)+IF(P10="Утр.",1,0)+IF(Q10="Утр.",1,0)+IF(R10="Утр.",1,0)+IF(S10="Утр.",1,0)+IF(T10="Утр.",1,0)+IF(U10="Утр.",1,0)+IF(V10="Утр.",1,0)+IF(W10="Утр.",1,0)+IF(X10="Утр.",1,0)+IF(Y10="Утр.",1,0)+IF(Z10="Утр.",1,0)+IF(AA10="Утр.",1,0)+IF(AB10="Утр.",1,0)+IF(B10="Утр.",1,0)+IF(C10="Утр.",1,0)+IF(D10="Утр.",1,0)</f>
        <v>0</v>
      </c>
      <c r="AI10" s="6">
        <f>AD10+AE10+AF10+AG10+AH10</f>
        <v>27</v>
      </c>
    </row>
    <row r="11" spans="1:35" s="2" customFormat="1" ht="18" customHeight="1">
      <c r="A11" s="21">
        <v>1</v>
      </c>
      <c r="B11" s="14" t="s">
        <v>35</v>
      </c>
      <c r="C11" s="14" t="s">
        <v>36</v>
      </c>
      <c r="D11" s="14" t="s">
        <v>36</v>
      </c>
      <c r="E11" s="14" t="s">
        <v>36</v>
      </c>
      <c r="F11" s="14" t="s">
        <v>36</v>
      </c>
      <c r="G11" s="14" t="s">
        <v>36</v>
      </c>
      <c r="H11" s="14" t="s">
        <v>36</v>
      </c>
      <c r="I11" s="14" t="s">
        <v>36</v>
      </c>
      <c r="J11" s="14" t="s">
        <v>36</v>
      </c>
      <c r="K11" s="14" t="s">
        <v>35</v>
      </c>
      <c r="L11" s="14" t="s">
        <v>36</v>
      </c>
      <c r="M11" s="14" t="s">
        <v>36</v>
      </c>
      <c r="N11" s="14" t="s">
        <v>36</v>
      </c>
      <c r="O11" s="14" t="s">
        <v>36</v>
      </c>
      <c r="P11" s="14" t="s">
        <v>36</v>
      </c>
      <c r="Q11" s="14" t="s">
        <v>36</v>
      </c>
      <c r="R11" s="14" t="s">
        <v>36</v>
      </c>
      <c r="S11" s="14" t="s">
        <v>36</v>
      </c>
      <c r="T11" s="14" t="s">
        <v>36</v>
      </c>
      <c r="U11" s="14" t="s">
        <v>36</v>
      </c>
      <c r="V11" s="14" t="s">
        <v>36</v>
      </c>
      <c r="W11" s="14" t="s">
        <v>39</v>
      </c>
      <c r="X11" s="14" t="s">
        <v>36</v>
      </c>
      <c r="Y11" s="14" t="s">
        <v>36</v>
      </c>
      <c r="Z11" s="14" t="s">
        <v>36</v>
      </c>
      <c r="AA11" s="14" t="s">
        <v>36</v>
      </c>
      <c r="AB11" s="14" t="s">
        <v>36</v>
      </c>
      <c r="AC11" s="15"/>
      <c r="AD11" s="14">
        <f>IF(B11="Відс.",1,0)+IF(C11="Відс.",1,0)+IF(D11="Відс.",1,0)+IF(E11="Відс.",1,0)+IF(F11="Відс.",1,0)+IF(G11="Відс.",1,0)+IF(H11="Відс.",1,0)+IF(I11="Відс.",1,0)+IF(J11="Відс.",1,0)+IF(K11="Відс.",1,0)+IF(L11="Відс.",1,0)+IF(M11="Відс.",1,0)+IF(N11="Відс.",1,0)+IF(O11="Відс.",1,0)+IF(P11="Відс.",1,0)+IF(Q11="Відс.",1,0)+IF(R11="Відс.",1,0)+IF(S11="Відс.",1,0)+IF(T11="Відс.",1,0)+IF(U11="Відс.",1,0)+IF(V11="Відс.",1,0)+IF(W11="Відс.",1,0)+IF(X11="Відс.",1,0)+IF(Y11="Відс.",1,0)+IF(Z11="Відс.",1,0)+IF(AA11="Відс.",1,0)+IF(AB11="Відс.",1,0)</f>
        <v>2</v>
      </c>
      <c r="AE11" s="14">
        <f>IF(C11="Н/Г",1,0)+IF(D11="Н/Г",1,0)+IF(E11="Н/Г",1,0)+IF(F11="Н/Г",1,0)+IF(G11="Н/Г",1,0)+IF(H11="Н/Г",1,0)+IF(I11="Н/Г",1,0)+IF(J11="Н/Г",1,0)+IF(K11="Н/Г",1,0)+IF(L11="Н/Г",1,0)+IF(M11="Н/Г",1,0)+IF(N11="Н/Г",1,0)+IF(O11="Н/Г",1,0)+IF(P11="Н/Г",1,0)+IF(Q11="Н/Г",1,0)+IF(R11="Н/Г",1,0)+IF(S11="Н/Г",1,0)+IF(T11="Н/Г",1,0)+IF(U11="Н/Г",1,0)+IF(V11="Н/Г",1,0)+IF(W11="Н/Г",1,0)+IF(X11="Н/Г",1,0)+IF(Y11="Н/Г",1,0)+IF(Z11="Н/Г",1,0)+IF(AA11="Н/Г",1,0)+IF(AB11="Н/Г",1,0)+IF(B11="Н/Г",1,0)</f>
        <v>1</v>
      </c>
      <c r="AF11" s="14">
        <f>IF(C11="За",1,0)+IF(D11="За",1,0)+IF(E11="За",1,0)+IF(F11="За",1,0)+IF(G11="За",1,0)+IF(H11="За",1,0)+IF(I11="За",1,0)+IF(J11="За",1,0)+IF(K11="За",1,0)+IF(L11="За",1,0)+IF(M11="За",1,0)+IF(N11="За",1,0)+IF(O11="За",1,0)+IF(P11="За",1,0)+IF(Q11="За",1,0)+IF(R11="За",1,0)+IF(S11="За",1,0)+IF(T11="За",1,0)+IF(U11="За",1,0)+IF(V11="За",1,0)+IF(W11="За",1,0)+IF(X11="За",1,0)+IF(Y11="За",1,0)+IF(Z11="За",1,0)+IF(AA11="За",1,0)+IF(AB11="За",1,0)+IF(B11="За",1,0)</f>
        <v>24</v>
      </c>
      <c r="AG11" s="14">
        <f>IF(D11="Проти",1,0)+IF(E11="Проти",1,0)+IF(F11="Проти",1,0)+IF(G11="Проти",1,0)+IF(H11="Проти",1,0)+IF(I11="Проти",1,0)+IF(J11="Проти",1,0)+IF(K11="Проти",1,0)+IF(L11="Проти",1,0)+IF(M11="Проти",1,0)+IF(N11="Проти",1,0)+IF(O11="Проти",1,0)+IF(P11="Проти",1,0)+IF(Q11="Проти",1,0)+IF(R11="Проти",1,0)+IF(S11="Проти",1,0)+IF(T11="Проти",1,0)+IF(U11="Проти",1,0)+IF(V11="Проти",1,0)+IF(W11="Проти",1,0)+IF(X11="Проти",1,0)+IF(Y11="Проти",1,0)+IF(Z11="Проти",1,0)+IF(AA11="Проти",1,0)+IF(AB11="Проти",1,0)+IF(B11="Проти",1,0)+IF(C11="Проти",1,0)</f>
        <v>0</v>
      </c>
      <c r="AH11" s="14">
        <f>IF(E11="Утр.",1,0)+IF(F11="Утр.",1,0)+IF(G11="Утр.",1,0)+IF(H11="Утр.",1,0)+IF(I11="Утр.",1,0)+IF(J11="Утр.",1,0)+IF(K11="Утр.",1,0)+IF(L11="Утр.",1,0)+IF(M11="Утр.",1,0)+IF(N11="Утр.",1,0)+IF(O11="Утр.",1,0)+IF(P11="Утр.",1,0)+IF(Q11="Утр.",1,0)+IF(R11="Утр.",1,0)+IF(S11="Утр.",1,0)+IF(T11="Утр.",1,0)+IF(U11="Утр.",1,0)+IF(V11="Утр.",1,0)+IF(W11="Утр.",1,0)+IF(X11="Утр.",1,0)+IF(Y11="Утр.",1,0)+IF(Z11="Утр.",1,0)+IF(AA11="Утр.",1,0)+IF(AB11="Утр.",1,0)+IF(B11="Утр.",1,0)+IF(C11="Утр.",1,0)+IF(D11="Утр.",1,0)</f>
        <v>0</v>
      </c>
      <c r="AI11" s="6">
        <f>AD11+AE11+AF11+AG11+AH11</f>
        <v>27</v>
      </c>
    </row>
    <row r="12" spans="1:35" s="2" customFormat="1">
      <c r="A12" s="21">
        <v>2</v>
      </c>
      <c r="B12" s="14" t="s">
        <v>35</v>
      </c>
      <c r="C12" s="14" t="s">
        <v>36</v>
      </c>
      <c r="D12" s="14" t="s">
        <v>36</v>
      </c>
      <c r="E12" s="14" t="s">
        <v>36</v>
      </c>
      <c r="F12" s="14" t="s">
        <v>36</v>
      </c>
      <c r="G12" s="14" t="s">
        <v>36</v>
      </c>
      <c r="H12" s="14" t="s">
        <v>36</v>
      </c>
      <c r="I12" s="14" t="s">
        <v>36</v>
      </c>
      <c r="J12" s="14" t="s">
        <v>36</v>
      </c>
      <c r="K12" s="14" t="s">
        <v>35</v>
      </c>
      <c r="L12" s="14" t="s">
        <v>36</v>
      </c>
      <c r="M12" s="14" t="s">
        <v>36</v>
      </c>
      <c r="N12" s="14" t="s">
        <v>36</v>
      </c>
      <c r="O12" s="14" t="s">
        <v>36</v>
      </c>
      <c r="P12" s="14" t="s">
        <v>36</v>
      </c>
      <c r="Q12" s="14" t="s">
        <v>36</v>
      </c>
      <c r="R12" s="14" t="s">
        <v>36</v>
      </c>
      <c r="S12" s="14" t="s">
        <v>36</v>
      </c>
      <c r="T12" s="14" t="s">
        <v>36</v>
      </c>
      <c r="U12" s="14" t="s">
        <v>36</v>
      </c>
      <c r="V12" s="14" t="s">
        <v>36</v>
      </c>
      <c r="W12" s="14" t="s">
        <v>39</v>
      </c>
      <c r="X12" s="14" t="s">
        <v>36</v>
      </c>
      <c r="Y12" s="14" t="s">
        <v>36</v>
      </c>
      <c r="Z12" s="14" t="s">
        <v>36</v>
      </c>
      <c r="AA12" s="14" t="s">
        <v>36</v>
      </c>
      <c r="AB12" s="14" t="s">
        <v>36</v>
      </c>
      <c r="AC12" s="15"/>
      <c r="AD12" s="14">
        <f>IF(B12="Відс.",1,0)+IF(C12="Відс.",1,0)+IF(D12="Відс.",1,0)+IF(E12="Відс.",1,0)+IF(F12="Відс.",1,0)+IF(G12="Відс.",1,0)+IF(H12="Відс.",1,0)+IF(I12="Відс.",1,0)+IF(J12="Відс.",1,0)+IF(K12="Відс.",1,0)+IF(L12="Відс.",1,0)+IF(M12="Відс.",1,0)+IF(N12="Відс.",1,0)+IF(O12="Відс.",1,0)+IF(P12="Відс.",1,0)+IF(Q12="Відс.",1,0)+IF(R12="Відс.",1,0)+IF(S12="Відс.",1,0)+IF(T12="Відс.",1,0)+IF(U12="Відс.",1,0)+IF(V12="Відс.",1,0)+IF(W12="Відс.",1,0)+IF(X12="Відс.",1,0)+IF(Y12="Відс.",1,0)+IF(Z12="Відс.",1,0)+IF(AA12="Відс.",1,0)+IF(AB12="Відс.",1,0)</f>
        <v>2</v>
      </c>
      <c r="AE12" s="14">
        <f t="shared" ref="AE12:AE61" si="0">IF(C12="Н/Г",1,0)+IF(D12="Н/Г",1,0)+IF(E12="Н/Г",1,0)+IF(F12="Н/Г",1,0)+IF(G12="Н/Г",1,0)+IF(H12="Н/Г",1,0)+IF(I12="Н/Г",1,0)+IF(J12="Н/Г",1,0)+IF(K12="Н/Г",1,0)+IF(L12="Н/Г",1,0)+IF(M12="Н/Г",1,0)+IF(N12="Н/Г",1,0)+IF(O12="Н/Г",1,0)+IF(P12="Н/Г",1,0)+IF(Q12="Н/Г",1,0)+IF(R12="Н/Г",1,0)+IF(S12="Н/Г",1,0)+IF(T12="Н/Г",1,0)+IF(U12="Н/Г",1,0)+IF(V12="Н/Г",1,0)+IF(W12="Н/Г",1,0)+IF(X12="Н/Г",1,0)+IF(Y12="Н/Г",1,0)+IF(Z12="Н/Г",1,0)+IF(AA12="Н/Г",1,0)+IF(AB12="Н/Г",1,0)+IF(B12="Н/Г",1,0)</f>
        <v>1</v>
      </c>
      <c r="AF12" s="14">
        <f t="shared" ref="AF12:AF61" si="1">IF(C12="За",1,0)+IF(D12="За",1,0)+IF(E12="За",1,0)+IF(F12="За",1,0)+IF(G12="За",1,0)+IF(H12="За",1,0)+IF(I12="За",1,0)+IF(J12="За",1,0)+IF(K12="За",1,0)+IF(L12="За",1,0)+IF(M12="За",1,0)+IF(N12="За",1,0)+IF(O12="За",1,0)+IF(P12="За",1,0)+IF(Q12="За",1,0)+IF(R12="За",1,0)+IF(S12="За",1,0)+IF(T12="За",1,0)+IF(U12="За",1,0)+IF(V12="За",1,0)+IF(W12="За",1,0)+IF(X12="За",1,0)+IF(Y12="За",1,0)+IF(Z12="За",1,0)+IF(AA12="За",1,0)+IF(AB12="За",1,0)+IF(B12="За",1,0)</f>
        <v>24</v>
      </c>
      <c r="AG12" s="14">
        <f t="shared" ref="AG12:AG61" si="2">IF(D12="Проти",1,0)+IF(E12="Проти",1,0)+IF(F12="Проти",1,0)+IF(G12="Проти",1,0)+IF(H12="Проти",1,0)+IF(I12="Проти",1,0)+IF(J12="Проти",1,0)+IF(K12="Проти",1,0)+IF(L12="Проти",1,0)+IF(M12="Проти",1,0)+IF(N12="Проти",1,0)+IF(O12="Проти",1,0)+IF(P12="Проти",1,0)+IF(Q12="Проти",1,0)+IF(R12="Проти",1,0)+IF(S12="Проти",1,0)+IF(T12="Проти",1,0)+IF(U12="Проти",1,0)+IF(V12="Проти",1,0)+IF(W12="Проти",1,0)+IF(X12="Проти",1,0)+IF(Y12="Проти",1,0)+IF(Z12="Проти",1,0)+IF(AA12="Проти",1,0)+IF(AB12="Проти",1,0)+IF(B12="Проти",1,0)+IF(C12="Проти",1,0)</f>
        <v>0</v>
      </c>
      <c r="AH12" s="14">
        <f t="shared" ref="AH12:AH61" si="3">IF(E12="Утр.",1,0)+IF(F12="Утр.",1,0)+IF(G12="Утр.",1,0)+IF(H12="Утр.",1,0)+IF(I12="Утр.",1,0)+IF(J12="Утр.",1,0)+IF(K12="Утр.",1,0)+IF(L12="Утр.",1,0)+IF(M12="Утр.",1,0)+IF(N12="Утр.",1,0)+IF(O12="Утр.",1,0)+IF(P12="Утр.",1,0)+IF(Q12="Утр.",1,0)+IF(R12="Утр.",1,0)+IF(S12="Утр.",1,0)+IF(T12="Утр.",1,0)+IF(U12="Утр.",1,0)+IF(V12="Утр.",1,0)+IF(W12="Утр.",1,0)+IF(X12="Утр.",1,0)+IF(Y12="Утр.",1,0)+IF(Z12="Утр.",1,0)+IF(AA12="Утр.",1,0)+IF(AB12="Утр.",1,0)+IF(B12="Утр.",1,0)+IF(C12="Утр.",1,0)+IF(D12="Утр.",1,0)</f>
        <v>0</v>
      </c>
      <c r="AI12" s="6">
        <f t="shared" ref="AI12:AI61" si="4">AD12+AE12+AF12+AG12+AH12</f>
        <v>27</v>
      </c>
    </row>
    <row r="13" spans="1:35" s="2" customFormat="1">
      <c r="A13" s="21">
        <v>3</v>
      </c>
      <c r="B13" s="14" t="s">
        <v>35</v>
      </c>
      <c r="C13" s="14" t="s">
        <v>36</v>
      </c>
      <c r="D13" s="14" t="s">
        <v>36</v>
      </c>
      <c r="E13" s="14" t="s">
        <v>36</v>
      </c>
      <c r="F13" s="14" t="s">
        <v>36</v>
      </c>
      <c r="G13" s="14" t="s">
        <v>36</v>
      </c>
      <c r="H13" s="14" t="s">
        <v>36</v>
      </c>
      <c r="I13" s="14" t="s">
        <v>36</v>
      </c>
      <c r="J13" s="14" t="s">
        <v>36</v>
      </c>
      <c r="K13" s="14" t="s">
        <v>35</v>
      </c>
      <c r="L13" s="14" t="s">
        <v>36</v>
      </c>
      <c r="M13" s="14" t="s">
        <v>36</v>
      </c>
      <c r="N13" s="14" t="s">
        <v>36</v>
      </c>
      <c r="O13" s="14" t="s">
        <v>36</v>
      </c>
      <c r="P13" s="14" t="s">
        <v>36</v>
      </c>
      <c r="Q13" s="14" t="s">
        <v>36</v>
      </c>
      <c r="R13" s="14" t="s">
        <v>36</v>
      </c>
      <c r="S13" s="14" t="s">
        <v>36</v>
      </c>
      <c r="T13" s="14" t="s">
        <v>36</v>
      </c>
      <c r="U13" s="14" t="s">
        <v>36</v>
      </c>
      <c r="V13" s="14" t="s">
        <v>36</v>
      </c>
      <c r="W13" s="14" t="s">
        <v>39</v>
      </c>
      <c r="X13" s="14" t="s">
        <v>36</v>
      </c>
      <c r="Y13" s="14" t="s">
        <v>36</v>
      </c>
      <c r="Z13" s="14" t="s">
        <v>36</v>
      </c>
      <c r="AA13" s="14" t="s">
        <v>36</v>
      </c>
      <c r="AB13" s="14" t="s">
        <v>36</v>
      </c>
      <c r="AC13" s="15"/>
      <c r="AD13" s="14">
        <f t="shared" ref="AD13:AD61" si="5">IF(B13="Відс.",1,0)+IF(C13="Відс.",1,0)+IF(D13="Відс.",1,0)+IF(E13="Відс.",1,0)+IF(F13="Відс.",1,0)+IF(G13="Відс.",1,0)+IF(H13="Відс.",1,0)+IF(I13="Відс.",1,0)+IF(J13="Відс.",1,0)+IF(K13="Відс.",1,0)+IF(L13="Відс.",1,0)+IF(M13="Відс.",1,0)+IF(N13="Відс.",1,0)+IF(O13="Відс.",1,0)+IF(P13="Відс.",1,0)+IF(Q13="Відс.",1,0)+IF(R13="Відс.",1,0)+IF(S13="Відс.",1,0)+IF(T13="Відс.",1,0)+IF(U13="Відс.",1,0)+IF(V13="Відс.",1,0)+IF(W13="Відс.",1,0)+IF(X13="Відс.",1,0)+IF(Y13="Відс.",1,0)+IF(Z13="Відс.",1,0)+IF(AA13="Відс.",1,0)+IF(AB13="Відс.",1,0)</f>
        <v>2</v>
      </c>
      <c r="AE13" s="14">
        <f t="shared" si="0"/>
        <v>1</v>
      </c>
      <c r="AF13" s="14">
        <f t="shared" si="1"/>
        <v>24</v>
      </c>
      <c r="AG13" s="14">
        <f t="shared" si="2"/>
        <v>0</v>
      </c>
      <c r="AH13" s="14">
        <f t="shared" si="3"/>
        <v>0</v>
      </c>
      <c r="AI13" s="6">
        <f t="shared" si="4"/>
        <v>27</v>
      </c>
    </row>
    <row r="14" spans="1:35" s="2" customFormat="1">
      <c r="A14" s="21">
        <v>4</v>
      </c>
      <c r="B14" s="14" t="s">
        <v>35</v>
      </c>
      <c r="C14" s="14" t="s">
        <v>36</v>
      </c>
      <c r="D14" s="14" t="s">
        <v>36</v>
      </c>
      <c r="E14" s="14" t="s">
        <v>36</v>
      </c>
      <c r="F14" s="14" t="s">
        <v>36</v>
      </c>
      <c r="G14" s="14" t="s">
        <v>36</v>
      </c>
      <c r="H14" s="14" t="s">
        <v>36</v>
      </c>
      <c r="I14" s="14" t="s">
        <v>36</v>
      </c>
      <c r="J14" s="14" t="s">
        <v>36</v>
      </c>
      <c r="K14" s="14" t="s">
        <v>35</v>
      </c>
      <c r="L14" s="14" t="s">
        <v>36</v>
      </c>
      <c r="M14" s="14" t="s">
        <v>36</v>
      </c>
      <c r="N14" s="14" t="s">
        <v>36</v>
      </c>
      <c r="O14" s="14" t="s">
        <v>36</v>
      </c>
      <c r="P14" s="14" t="s">
        <v>36</v>
      </c>
      <c r="Q14" s="14" t="s">
        <v>36</v>
      </c>
      <c r="R14" s="14" t="s">
        <v>36</v>
      </c>
      <c r="S14" s="14" t="s">
        <v>36</v>
      </c>
      <c r="T14" s="14" t="s">
        <v>36</v>
      </c>
      <c r="U14" s="14" t="s">
        <v>36</v>
      </c>
      <c r="V14" s="14" t="s">
        <v>36</v>
      </c>
      <c r="W14" s="14" t="s">
        <v>39</v>
      </c>
      <c r="X14" s="14" t="s">
        <v>36</v>
      </c>
      <c r="Y14" s="14" t="s">
        <v>36</v>
      </c>
      <c r="Z14" s="14" t="s">
        <v>36</v>
      </c>
      <c r="AA14" s="14" t="s">
        <v>36</v>
      </c>
      <c r="AB14" s="14" t="s">
        <v>36</v>
      </c>
      <c r="AC14" s="15"/>
      <c r="AD14" s="14">
        <f t="shared" si="5"/>
        <v>2</v>
      </c>
      <c r="AE14" s="14">
        <f t="shared" si="0"/>
        <v>1</v>
      </c>
      <c r="AF14" s="14">
        <f t="shared" si="1"/>
        <v>24</v>
      </c>
      <c r="AG14" s="14">
        <f t="shared" si="2"/>
        <v>0</v>
      </c>
      <c r="AH14" s="14">
        <f t="shared" si="3"/>
        <v>0</v>
      </c>
      <c r="AI14" s="6">
        <f t="shared" si="4"/>
        <v>27</v>
      </c>
    </row>
    <row r="15" spans="1:35" s="2" customFormat="1">
      <c r="A15" s="21">
        <v>5</v>
      </c>
      <c r="B15" s="14" t="s">
        <v>35</v>
      </c>
      <c r="C15" s="14" t="s">
        <v>36</v>
      </c>
      <c r="D15" s="14" t="s">
        <v>36</v>
      </c>
      <c r="E15" s="14" t="s">
        <v>36</v>
      </c>
      <c r="F15" s="14" t="s">
        <v>36</v>
      </c>
      <c r="G15" s="14" t="s">
        <v>36</v>
      </c>
      <c r="H15" s="14" t="s">
        <v>36</v>
      </c>
      <c r="I15" s="14" t="s">
        <v>36</v>
      </c>
      <c r="J15" s="14" t="s">
        <v>36</v>
      </c>
      <c r="K15" s="14" t="s">
        <v>35</v>
      </c>
      <c r="L15" s="14" t="s">
        <v>36</v>
      </c>
      <c r="M15" s="14" t="s">
        <v>36</v>
      </c>
      <c r="N15" s="14" t="s">
        <v>36</v>
      </c>
      <c r="O15" s="14" t="s">
        <v>36</v>
      </c>
      <c r="P15" s="14" t="s">
        <v>36</v>
      </c>
      <c r="Q15" s="14" t="s">
        <v>36</v>
      </c>
      <c r="R15" s="14" t="s">
        <v>36</v>
      </c>
      <c r="S15" s="14" t="s">
        <v>36</v>
      </c>
      <c r="T15" s="14" t="s">
        <v>36</v>
      </c>
      <c r="U15" s="14" t="s">
        <v>36</v>
      </c>
      <c r="V15" s="14" t="s">
        <v>36</v>
      </c>
      <c r="W15" s="14" t="s">
        <v>39</v>
      </c>
      <c r="X15" s="14" t="s">
        <v>36</v>
      </c>
      <c r="Y15" s="14" t="s">
        <v>36</v>
      </c>
      <c r="Z15" s="14" t="s">
        <v>36</v>
      </c>
      <c r="AA15" s="14" t="s">
        <v>36</v>
      </c>
      <c r="AB15" s="14" t="s">
        <v>36</v>
      </c>
      <c r="AC15" s="15"/>
      <c r="AD15" s="14">
        <f t="shared" si="5"/>
        <v>2</v>
      </c>
      <c r="AE15" s="14">
        <f t="shared" si="0"/>
        <v>1</v>
      </c>
      <c r="AF15" s="14">
        <f t="shared" si="1"/>
        <v>24</v>
      </c>
      <c r="AG15" s="14">
        <f t="shared" si="2"/>
        <v>0</v>
      </c>
      <c r="AH15" s="14">
        <f t="shared" si="3"/>
        <v>0</v>
      </c>
      <c r="AI15" s="6">
        <f t="shared" si="4"/>
        <v>27</v>
      </c>
    </row>
    <row r="16" spans="1:35" s="2" customFormat="1">
      <c r="A16" s="21">
        <v>6</v>
      </c>
      <c r="B16" s="14" t="s">
        <v>35</v>
      </c>
      <c r="C16" s="14" t="s">
        <v>36</v>
      </c>
      <c r="D16" s="14" t="s">
        <v>36</v>
      </c>
      <c r="E16" s="14" t="s">
        <v>36</v>
      </c>
      <c r="F16" s="14" t="s">
        <v>36</v>
      </c>
      <c r="G16" s="14" t="s">
        <v>36</v>
      </c>
      <c r="H16" s="14" t="s">
        <v>36</v>
      </c>
      <c r="I16" s="14" t="s">
        <v>36</v>
      </c>
      <c r="J16" s="14" t="s">
        <v>36</v>
      </c>
      <c r="K16" s="14" t="s">
        <v>35</v>
      </c>
      <c r="L16" s="14" t="s">
        <v>36</v>
      </c>
      <c r="M16" s="14" t="s">
        <v>36</v>
      </c>
      <c r="N16" s="14" t="s">
        <v>36</v>
      </c>
      <c r="O16" s="14" t="s">
        <v>36</v>
      </c>
      <c r="P16" s="14" t="s">
        <v>36</v>
      </c>
      <c r="Q16" s="14" t="s">
        <v>36</v>
      </c>
      <c r="R16" s="14" t="s">
        <v>36</v>
      </c>
      <c r="S16" s="14" t="s">
        <v>36</v>
      </c>
      <c r="T16" s="14" t="s">
        <v>36</v>
      </c>
      <c r="U16" s="14" t="s">
        <v>36</v>
      </c>
      <c r="V16" s="14" t="s">
        <v>36</v>
      </c>
      <c r="W16" s="14" t="s">
        <v>39</v>
      </c>
      <c r="X16" s="14" t="s">
        <v>36</v>
      </c>
      <c r="Y16" s="14" t="s">
        <v>36</v>
      </c>
      <c r="Z16" s="14" t="s">
        <v>36</v>
      </c>
      <c r="AA16" s="14" t="s">
        <v>36</v>
      </c>
      <c r="AB16" s="14" t="s">
        <v>36</v>
      </c>
      <c r="AC16" s="15"/>
      <c r="AD16" s="14">
        <f t="shared" si="5"/>
        <v>2</v>
      </c>
      <c r="AE16" s="14">
        <f t="shared" si="0"/>
        <v>1</v>
      </c>
      <c r="AF16" s="14">
        <f t="shared" si="1"/>
        <v>24</v>
      </c>
      <c r="AG16" s="14">
        <f t="shared" si="2"/>
        <v>0</v>
      </c>
      <c r="AH16" s="14">
        <f t="shared" si="3"/>
        <v>0</v>
      </c>
      <c r="AI16" s="6">
        <f t="shared" si="4"/>
        <v>27</v>
      </c>
    </row>
    <row r="17" spans="1:35" s="2" customFormat="1">
      <c r="A17" s="21">
        <v>7</v>
      </c>
      <c r="B17" s="14" t="s">
        <v>35</v>
      </c>
      <c r="C17" s="14" t="s">
        <v>36</v>
      </c>
      <c r="D17" s="14" t="s">
        <v>36</v>
      </c>
      <c r="E17" s="14" t="s">
        <v>36</v>
      </c>
      <c r="F17" s="14" t="s">
        <v>36</v>
      </c>
      <c r="G17" s="14" t="s">
        <v>36</v>
      </c>
      <c r="H17" s="14" t="s">
        <v>36</v>
      </c>
      <c r="I17" s="14" t="s">
        <v>36</v>
      </c>
      <c r="J17" s="14" t="s">
        <v>36</v>
      </c>
      <c r="K17" s="14" t="s">
        <v>35</v>
      </c>
      <c r="L17" s="14" t="s">
        <v>36</v>
      </c>
      <c r="M17" s="14" t="s">
        <v>36</v>
      </c>
      <c r="N17" s="14" t="s">
        <v>36</v>
      </c>
      <c r="O17" s="14" t="s">
        <v>36</v>
      </c>
      <c r="P17" s="14" t="s">
        <v>36</v>
      </c>
      <c r="Q17" s="14" t="s">
        <v>36</v>
      </c>
      <c r="R17" s="14" t="s">
        <v>36</v>
      </c>
      <c r="S17" s="14" t="s">
        <v>36</v>
      </c>
      <c r="T17" s="14" t="s">
        <v>36</v>
      </c>
      <c r="U17" s="14" t="s">
        <v>36</v>
      </c>
      <c r="V17" s="14" t="s">
        <v>36</v>
      </c>
      <c r="W17" s="14" t="s">
        <v>39</v>
      </c>
      <c r="X17" s="14" t="s">
        <v>36</v>
      </c>
      <c r="Y17" s="14" t="s">
        <v>36</v>
      </c>
      <c r="Z17" s="14" t="s">
        <v>36</v>
      </c>
      <c r="AA17" s="14" t="s">
        <v>36</v>
      </c>
      <c r="AB17" s="14" t="s">
        <v>36</v>
      </c>
      <c r="AC17" s="15"/>
      <c r="AD17" s="14">
        <f t="shared" si="5"/>
        <v>2</v>
      </c>
      <c r="AE17" s="14">
        <f t="shared" si="0"/>
        <v>1</v>
      </c>
      <c r="AF17" s="14">
        <f t="shared" si="1"/>
        <v>24</v>
      </c>
      <c r="AG17" s="14">
        <f t="shared" si="2"/>
        <v>0</v>
      </c>
      <c r="AH17" s="14">
        <f t="shared" si="3"/>
        <v>0</v>
      </c>
      <c r="AI17" s="6">
        <f t="shared" si="4"/>
        <v>27</v>
      </c>
    </row>
    <row r="18" spans="1:35" s="2" customFormat="1">
      <c r="A18" s="21">
        <v>8</v>
      </c>
      <c r="B18" s="14" t="s">
        <v>35</v>
      </c>
      <c r="C18" s="14" t="s">
        <v>36</v>
      </c>
      <c r="D18" s="14" t="s">
        <v>36</v>
      </c>
      <c r="E18" s="14" t="s">
        <v>36</v>
      </c>
      <c r="F18" s="14" t="s">
        <v>36</v>
      </c>
      <c r="G18" s="14" t="s">
        <v>36</v>
      </c>
      <c r="H18" s="14" t="s">
        <v>36</v>
      </c>
      <c r="I18" s="14" t="s">
        <v>36</v>
      </c>
      <c r="J18" s="14" t="s">
        <v>36</v>
      </c>
      <c r="K18" s="14" t="s">
        <v>35</v>
      </c>
      <c r="L18" s="14" t="s">
        <v>36</v>
      </c>
      <c r="M18" s="14" t="s">
        <v>36</v>
      </c>
      <c r="N18" s="14" t="s">
        <v>36</v>
      </c>
      <c r="O18" s="14" t="s">
        <v>36</v>
      </c>
      <c r="P18" s="14" t="s">
        <v>36</v>
      </c>
      <c r="Q18" s="14" t="s">
        <v>36</v>
      </c>
      <c r="R18" s="14" t="s">
        <v>36</v>
      </c>
      <c r="S18" s="14" t="s">
        <v>36</v>
      </c>
      <c r="T18" s="14" t="s">
        <v>36</v>
      </c>
      <c r="U18" s="14" t="s">
        <v>36</v>
      </c>
      <c r="V18" s="14" t="s">
        <v>36</v>
      </c>
      <c r="W18" s="14" t="s">
        <v>39</v>
      </c>
      <c r="X18" s="14" t="s">
        <v>36</v>
      </c>
      <c r="Y18" s="14" t="s">
        <v>36</v>
      </c>
      <c r="Z18" s="14" t="s">
        <v>36</v>
      </c>
      <c r="AA18" s="14" t="s">
        <v>36</v>
      </c>
      <c r="AB18" s="14" t="s">
        <v>36</v>
      </c>
      <c r="AC18" s="15"/>
      <c r="AD18" s="14">
        <f t="shared" si="5"/>
        <v>2</v>
      </c>
      <c r="AE18" s="14">
        <f t="shared" si="0"/>
        <v>1</v>
      </c>
      <c r="AF18" s="14">
        <f t="shared" si="1"/>
        <v>24</v>
      </c>
      <c r="AG18" s="14">
        <f t="shared" si="2"/>
        <v>0</v>
      </c>
      <c r="AH18" s="14">
        <f t="shared" si="3"/>
        <v>0</v>
      </c>
      <c r="AI18" s="6">
        <f t="shared" si="4"/>
        <v>27</v>
      </c>
    </row>
    <row r="19" spans="1:35" s="2" customFormat="1">
      <c r="A19" s="21">
        <v>9</v>
      </c>
      <c r="B19" s="14" t="s">
        <v>35</v>
      </c>
      <c r="C19" s="14" t="s">
        <v>36</v>
      </c>
      <c r="D19" s="14" t="s">
        <v>36</v>
      </c>
      <c r="E19" s="14" t="s">
        <v>36</v>
      </c>
      <c r="F19" s="14" t="s">
        <v>36</v>
      </c>
      <c r="G19" s="14" t="s">
        <v>36</v>
      </c>
      <c r="H19" s="14" t="s">
        <v>36</v>
      </c>
      <c r="I19" s="14" t="s">
        <v>36</v>
      </c>
      <c r="J19" s="14" t="s">
        <v>36</v>
      </c>
      <c r="K19" s="14" t="s">
        <v>35</v>
      </c>
      <c r="L19" s="14" t="s">
        <v>36</v>
      </c>
      <c r="M19" s="14" t="s">
        <v>36</v>
      </c>
      <c r="N19" s="14" t="s">
        <v>36</v>
      </c>
      <c r="O19" s="14" t="s">
        <v>36</v>
      </c>
      <c r="P19" s="14" t="s">
        <v>36</v>
      </c>
      <c r="Q19" s="14" t="s">
        <v>36</v>
      </c>
      <c r="R19" s="14" t="s">
        <v>36</v>
      </c>
      <c r="S19" s="14" t="s">
        <v>36</v>
      </c>
      <c r="T19" s="14" t="s">
        <v>36</v>
      </c>
      <c r="U19" s="14" t="s">
        <v>36</v>
      </c>
      <c r="V19" s="14" t="s">
        <v>36</v>
      </c>
      <c r="W19" s="14" t="s">
        <v>39</v>
      </c>
      <c r="X19" s="14" t="s">
        <v>36</v>
      </c>
      <c r="Y19" s="14" t="s">
        <v>36</v>
      </c>
      <c r="Z19" s="14" t="s">
        <v>36</v>
      </c>
      <c r="AA19" s="14" t="s">
        <v>36</v>
      </c>
      <c r="AB19" s="14" t="s">
        <v>36</v>
      </c>
      <c r="AC19" s="15"/>
      <c r="AD19" s="14">
        <f t="shared" si="5"/>
        <v>2</v>
      </c>
      <c r="AE19" s="14">
        <f t="shared" si="0"/>
        <v>1</v>
      </c>
      <c r="AF19" s="14">
        <f t="shared" si="1"/>
        <v>24</v>
      </c>
      <c r="AG19" s="14">
        <f t="shared" si="2"/>
        <v>0</v>
      </c>
      <c r="AH19" s="14">
        <f t="shared" si="3"/>
        <v>0</v>
      </c>
      <c r="AI19" s="6">
        <f t="shared" si="4"/>
        <v>27</v>
      </c>
    </row>
    <row r="20" spans="1:35" s="2" customFormat="1">
      <c r="A20" s="21">
        <v>10</v>
      </c>
      <c r="B20" s="14" t="s">
        <v>35</v>
      </c>
      <c r="C20" s="14" t="s">
        <v>36</v>
      </c>
      <c r="D20" s="14" t="s">
        <v>36</v>
      </c>
      <c r="E20" s="14" t="s">
        <v>36</v>
      </c>
      <c r="F20" s="14" t="s">
        <v>36</v>
      </c>
      <c r="G20" s="14" t="s">
        <v>36</v>
      </c>
      <c r="H20" s="14" t="s">
        <v>36</v>
      </c>
      <c r="I20" s="14" t="s">
        <v>36</v>
      </c>
      <c r="J20" s="14" t="s">
        <v>36</v>
      </c>
      <c r="K20" s="14" t="s">
        <v>35</v>
      </c>
      <c r="L20" s="14" t="s">
        <v>36</v>
      </c>
      <c r="M20" s="14" t="s">
        <v>36</v>
      </c>
      <c r="N20" s="14" t="s">
        <v>36</v>
      </c>
      <c r="O20" s="14" t="s">
        <v>36</v>
      </c>
      <c r="P20" s="14" t="s">
        <v>36</v>
      </c>
      <c r="Q20" s="14" t="s">
        <v>36</v>
      </c>
      <c r="R20" s="14" t="s">
        <v>36</v>
      </c>
      <c r="S20" s="14" t="s">
        <v>36</v>
      </c>
      <c r="T20" s="14" t="s">
        <v>36</v>
      </c>
      <c r="U20" s="14" t="s">
        <v>36</v>
      </c>
      <c r="V20" s="14" t="s">
        <v>36</v>
      </c>
      <c r="W20" s="14" t="s">
        <v>39</v>
      </c>
      <c r="X20" s="14" t="s">
        <v>36</v>
      </c>
      <c r="Y20" s="14" t="s">
        <v>36</v>
      </c>
      <c r="Z20" s="14" t="s">
        <v>36</v>
      </c>
      <c r="AA20" s="14" t="s">
        <v>36</v>
      </c>
      <c r="AB20" s="14" t="s">
        <v>36</v>
      </c>
      <c r="AC20" s="15"/>
      <c r="AD20" s="14">
        <f t="shared" si="5"/>
        <v>2</v>
      </c>
      <c r="AE20" s="14">
        <f t="shared" si="0"/>
        <v>1</v>
      </c>
      <c r="AF20" s="14">
        <f t="shared" si="1"/>
        <v>24</v>
      </c>
      <c r="AG20" s="14">
        <f t="shared" si="2"/>
        <v>0</v>
      </c>
      <c r="AH20" s="14">
        <f t="shared" si="3"/>
        <v>0</v>
      </c>
      <c r="AI20" s="6">
        <f t="shared" si="4"/>
        <v>27</v>
      </c>
    </row>
    <row r="21" spans="1:35" s="2" customFormat="1">
      <c r="A21" s="21">
        <v>11</v>
      </c>
      <c r="B21" s="14" t="s">
        <v>35</v>
      </c>
      <c r="C21" s="14" t="s">
        <v>36</v>
      </c>
      <c r="D21" s="14" t="s">
        <v>36</v>
      </c>
      <c r="E21" s="14" t="s">
        <v>36</v>
      </c>
      <c r="F21" s="14" t="s">
        <v>36</v>
      </c>
      <c r="G21" s="14" t="s">
        <v>36</v>
      </c>
      <c r="H21" s="14" t="s">
        <v>36</v>
      </c>
      <c r="I21" s="14" t="s">
        <v>36</v>
      </c>
      <c r="J21" s="14" t="s">
        <v>36</v>
      </c>
      <c r="K21" s="14" t="s">
        <v>35</v>
      </c>
      <c r="L21" s="14" t="s">
        <v>36</v>
      </c>
      <c r="M21" s="14" t="s">
        <v>36</v>
      </c>
      <c r="N21" s="14" t="s">
        <v>36</v>
      </c>
      <c r="O21" s="14" t="s">
        <v>36</v>
      </c>
      <c r="P21" s="14" t="s">
        <v>36</v>
      </c>
      <c r="Q21" s="14" t="s">
        <v>36</v>
      </c>
      <c r="R21" s="14" t="s">
        <v>36</v>
      </c>
      <c r="S21" s="14" t="s">
        <v>36</v>
      </c>
      <c r="T21" s="14" t="s">
        <v>36</v>
      </c>
      <c r="U21" s="14" t="s">
        <v>36</v>
      </c>
      <c r="V21" s="14" t="s">
        <v>36</v>
      </c>
      <c r="W21" s="14" t="s">
        <v>39</v>
      </c>
      <c r="X21" s="14" t="s">
        <v>36</v>
      </c>
      <c r="Y21" s="14" t="s">
        <v>36</v>
      </c>
      <c r="Z21" s="14" t="s">
        <v>36</v>
      </c>
      <c r="AA21" s="14" t="s">
        <v>36</v>
      </c>
      <c r="AB21" s="14" t="s">
        <v>36</v>
      </c>
      <c r="AC21" s="15"/>
      <c r="AD21" s="14">
        <f t="shared" si="5"/>
        <v>2</v>
      </c>
      <c r="AE21" s="14">
        <f t="shared" si="0"/>
        <v>1</v>
      </c>
      <c r="AF21" s="14">
        <f t="shared" si="1"/>
        <v>24</v>
      </c>
      <c r="AG21" s="14">
        <f t="shared" si="2"/>
        <v>0</v>
      </c>
      <c r="AH21" s="14">
        <f t="shared" si="3"/>
        <v>0</v>
      </c>
      <c r="AI21" s="6">
        <f t="shared" si="4"/>
        <v>27</v>
      </c>
    </row>
    <row r="22" spans="1:35" s="2" customFormat="1">
      <c r="A22" s="21">
        <v>12</v>
      </c>
      <c r="B22" s="14" t="s">
        <v>35</v>
      </c>
      <c r="C22" s="14" t="s">
        <v>36</v>
      </c>
      <c r="D22" s="14" t="s">
        <v>36</v>
      </c>
      <c r="E22" s="14" t="s">
        <v>36</v>
      </c>
      <c r="F22" s="14" t="s">
        <v>36</v>
      </c>
      <c r="G22" s="14" t="s">
        <v>36</v>
      </c>
      <c r="H22" s="14" t="s">
        <v>36</v>
      </c>
      <c r="I22" s="14" t="s">
        <v>36</v>
      </c>
      <c r="J22" s="14" t="s">
        <v>36</v>
      </c>
      <c r="K22" s="14" t="s">
        <v>35</v>
      </c>
      <c r="L22" s="14" t="s">
        <v>36</v>
      </c>
      <c r="M22" s="14" t="s">
        <v>36</v>
      </c>
      <c r="N22" s="14" t="s">
        <v>36</v>
      </c>
      <c r="O22" s="14" t="s">
        <v>36</v>
      </c>
      <c r="P22" s="14" t="s">
        <v>36</v>
      </c>
      <c r="Q22" s="14" t="s">
        <v>36</v>
      </c>
      <c r="R22" s="14" t="s">
        <v>36</v>
      </c>
      <c r="S22" s="14" t="s">
        <v>36</v>
      </c>
      <c r="T22" s="14" t="s">
        <v>36</v>
      </c>
      <c r="U22" s="14" t="s">
        <v>36</v>
      </c>
      <c r="V22" s="14" t="s">
        <v>36</v>
      </c>
      <c r="W22" s="14" t="s">
        <v>36</v>
      </c>
      <c r="X22" s="14" t="s">
        <v>36</v>
      </c>
      <c r="Y22" s="14" t="s">
        <v>36</v>
      </c>
      <c r="Z22" s="14" t="s">
        <v>36</v>
      </c>
      <c r="AA22" s="14" t="s">
        <v>36</v>
      </c>
      <c r="AB22" s="14" t="s">
        <v>36</v>
      </c>
      <c r="AC22" s="15"/>
      <c r="AD22" s="14">
        <f t="shared" si="5"/>
        <v>2</v>
      </c>
      <c r="AE22" s="14">
        <f t="shared" si="0"/>
        <v>0</v>
      </c>
      <c r="AF22" s="14">
        <f t="shared" si="1"/>
        <v>25</v>
      </c>
      <c r="AG22" s="14">
        <f t="shared" si="2"/>
        <v>0</v>
      </c>
      <c r="AH22" s="14">
        <f t="shared" si="3"/>
        <v>0</v>
      </c>
      <c r="AI22" s="6">
        <f t="shared" si="4"/>
        <v>27</v>
      </c>
    </row>
    <row r="23" spans="1:35" s="2" customFormat="1">
      <c r="A23" s="21">
        <v>13</v>
      </c>
      <c r="B23" s="14" t="s">
        <v>35</v>
      </c>
      <c r="C23" s="14" t="s">
        <v>36</v>
      </c>
      <c r="D23" s="14" t="s">
        <v>36</v>
      </c>
      <c r="E23" s="14" t="s">
        <v>36</v>
      </c>
      <c r="F23" s="14" t="s">
        <v>36</v>
      </c>
      <c r="G23" s="14" t="s">
        <v>36</v>
      </c>
      <c r="H23" s="14" t="s">
        <v>36</v>
      </c>
      <c r="I23" s="14" t="s">
        <v>36</v>
      </c>
      <c r="J23" s="14" t="s">
        <v>36</v>
      </c>
      <c r="K23" s="14" t="s">
        <v>35</v>
      </c>
      <c r="L23" s="14" t="s">
        <v>36</v>
      </c>
      <c r="M23" s="14" t="s">
        <v>36</v>
      </c>
      <c r="N23" s="14" t="s">
        <v>36</v>
      </c>
      <c r="O23" s="14" t="s">
        <v>36</v>
      </c>
      <c r="P23" s="14" t="s">
        <v>36</v>
      </c>
      <c r="Q23" s="14" t="s">
        <v>36</v>
      </c>
      <c r="R23" s="14" t="s">
        <v>36</v>
      </c>
      <c r="S23" s="14" t="s">
        <v>36</v>
      </c>
      <c r="T23" s="14" t="s">
        <v>36</v>
      </c>
      <c r="U23" s="14" t="s">
        <v>36</v>
      </c>
      <c r="V23" s="14" t="s">
        <v>36</v>
      </c>
      <c r="W23" s="14" t="s">
        <v>36</v>
      </c>
      <c r="X23" s="14" t="s">
        <v>36</v>
      </c>
      <c r="Y23" s="14" t="s">
        <v>36</v>
      </c>
      <c r="Z23" s="14" t="s">
        <v>36</v>
      </c>
      <c r="AA23" s="14" t="s">
        <v>36</v>
      </c>
      <c r="AB23" s="14" t="s">
        <v>36</v>
      </c>
      <c r="AC23" s="15"/>
      <c r="AD23" s="14">
        <f t="shared" si="5"/>
        <v>2</v>
      </c>
      <c r="AE23" s="14">
        <f t="shared" si="0"/>
        <v>0</v>
      </c>
      <c r="AF23" s="14">
        <f t="shared" si="1"/>
        <v>25</v>
      </c>
      <c r="AG23" s="14">
        <f t="shared" si="2"/>
        <v>0</v>
      </c>
      <c r="AH23" s="14">
        <f t="shared" si="3"/>
        <v>0</v>
      </c>
      <c r="AI23" s="6">
        <f t="shared" si="4"/>
        <v>27</v>
      </c>
    </row>
    <row r="24" spans="1:35" s="2" customFormat="1">
      <c r="A24" s="21">
        <v>14</v>
      </c>
      <c r="B24" s="14" t="s">
        <v>35</v>
      </c>
      <c r="C24" s="14" t="s">
        <v>36</v>
      </c>
      <c r="D24" s="14" t="s">
        <v>36</v>
      </c>
      <c r="E24" s="14" t="s">
        <v>36</v>
      </c>
      <c r="F24" s="14" t="s">
        <v>36</v>
      </c>
      <c r="G24" s="14" t="s">
        <v>36</v>
      </c>
      <c r="H24" s="14" t="s">
        <v>36</v>
      </c>
      <c r="I24" s="14" t="s">
        <v>36</v>
      </c>
      <c r="J24" s="14" t="s">
        <v>36</v>
      </c>
      <c r="K24" s="14" t="s">
        <v>35</v>
      </c>
      <c r="L24" s="14" t="s">
        <v>36</v>
      </c>
      <c r="M24" s="14" t="s">
        <v>36</v>
      </c>
      <c r="N24" s="14" t="s">
        <v>36</v>
      </c>
      <c r="O24" s="14" t="s">
        <v>36</v>
      </c>
      <c r="P24" s="14" t="s">
        <v>36</v>
      </c>
      <c r="Q24" s="14" t="s">
        <v>36</v>
      </c>
      <c r="R24" s="14" t="s">
        <v>36</v>
      </c>
      <c r="S24" s="14" t="s">
        <v>36</v>
      </c>
      <c r="T24" s="14" t="s">
        <v>36</v>
      </c>
      <c r="U24" s="14" t="s">
        <v>36</v>
      </c>
      <c r="V24" s="14" t="s">
        <v>36</v>
      </c>
      <c r="W24" s="14" t="s">
        <v>36</v>
      </c>
      <c r="X24" s="14" t="s">
        <v>36</v>
      </c>
      <c r="Y24" s="14" t="s">
        <v>36</v>
      </c>
      <c r="Z24" s="14" t="s">
        <v>36</v>
      </c>
      <c r="AA24" s="14" t="s">
        <v>36</v>
      </c>
      <c r="AB24" s="14" t="s">
        <v>36</v>
      </c>
      <c r="AC24" s="15"/>
      <c r="AD24" s="14">
        <f t="shared" si="5"/>
        <v>2</v>
      </c>
      <c r="AE24" s="14">
        <f t="shared" si="0"/>
        <v>0</v>
      </c>
      <c r="AF24" s="14">
        <f t="shared" si="1"/>
        <v>25</v>
      </c>
      <c r="AG24" s="14">
        <f t="shared" si="2"/>
        <v>0</v>
      </c>
      <c r="AH24" s="14">
        <f t="shared" si="3"/>
        <v>0</v>
      </c>
      <c r="AI24" s="6">
        <f t="shared" si="4"/>
        <v>27</v>
      </c>
    </row>
    <row r="25" spans="1:35" s="2" customFormat="1">
      <c r="A25" s="21">
        <v>15</v>
      </c>
      <c r="B25" s="14" t="s">
        <v>35</v>
      </c>
      <c r="C25" s="14" t="s">
        <v>36</v>
      </c>
      <c r="D25" s="14" t="s">
        <v>36</v>
      </c>
      <c r="E25" s="14" t="s">
        <v>36</v>
      </c>
      <c r="F25" s="14" t="s">
        <v>36</v>
      </c>
      <c r="G25" s="14" t="s">
        <v>36</v>
      </c>
      <c r="H25" s="14" t="s">
        <v>36</v>
      </c>
      <c r="I25" s="14" t="s">
        <v>36</v>
      </c>
      <c r="J25" s="14" t="s">
        <v>36</v>
      </c>
      <c r="K25" s="14" t="s">
        <v>35</v>
      </c>
      <c r="L25" s="14" t="s">
        <v>36</v>
      </c>
      <c r="M25" s="14" t="s">
        <v>36</v>
      </c>
      <c r="N25" s="14" t="s">
        <v>36</v>
      </c>
      <c r="O25" s="14" t="s">
        <v>36</v>
      </c>
      <c r="P25" s="14" t="s">
        <v>36</v>
      </c>
      <c r="Q25" s="14" t="s">
        <v>36</v>
      </c>
      <c r="R25" s="14" t="s">
        <v>36</v>
      </c>
      <c r="S25" s="14" t="s">
        <v>36</v>
      </c>
      <c r="T25" s="14" t="s">
        <v>36</v>
      </c>
      <c r="U25" s="14" t="s">
        <v>36</v>
      </c>
      <c r="V25" s="14" t="s">
        <v>36</v>
      </c>
      <c r="W25" s="14" t="s">
        <v>36</v>
      </c>
      <c r="X25" s="14" t="s">
        <v>36</v>
      </c>
      <c r="Y25" s="14" t="s">
        <v>36</v>
      </c>
      <c r="Z25" s="14" t="s">
        <v>36</v>
      </c>
      <c r="AA25" s="14" t="s">
        <v>36</v>
      </c>
      <c r="AB25" s="14" t="s">
        <v>36</v>
      </c>
      <c r="AC25" s="15"/>
      <c r="AD25" s="14">
        <f t="shared" si="5"/>
        <v>2</v>
      </c>
      <c r="AE25" s="14">
        <f t="shared" si="0"/>
        <v>0</v>
      </c>
      <c r="AF25" s="14">
        <f t="shared" si="1"/>
        <v>25</v>
      </c>
      <c r="AG25" s="14">
        <f t="shared" si="2"/>
        <v>0</v>
      </c>
      <c r="AH25" s="14">
        <f t="shared" si="3"/>
        <v>0</v>
      </c>
      <c r="AI25" s="6">
        <f t="shared" si="4"/>
        <v>27</v>
      </c>
    </row>
    <row r="26" spans="1:35" s="2" customFormat="1">
      <c r="A26" s="21">
        <v>16</v>
      </c>
      <c r="B26" s="14" t="s">
        <v>35</v>
      </c>
      <c r="C26" s="14" t="s">
        <v>36</v>
      </c>
      <c r="D26" s="14" t="s">
        <v>36</v>
      </c>
      <c r="E26" s="14" t="s">
        <v>36</v>
      </c>
      <c r="F26" s="14" t="s">
        <v>36</v>
      </c>
      <c r="G26" s="14" t="s">
        <v>36</v>
      </c>
      <c r="H26" s="14" t="s">
        <v>36</v>
      </c>
      <c r="I26" s="14" t="s">
        <v>36</v>
      </c>
      <c r="J26" s="14" t="s">
        <v>36</v>
      </c>
      <c r="K26" s="14" t="s">
        <v>35</v>
      </c>
      <c r="L26" s="14" t="s">
        <v>36</v>
      </c>
      <c r="M26" s="14" t="s">
        <v>36</v>
      </c>
      <c r="N26" s="14" t="s">
        <v>36</v>
      </c>
      <c r="O26" s="14" t="s">
        <v>36</v>
      </c>
      <c r="P26" s="14" t="s">
        <v>36</v>
      </c>
      <c r="Q26" s="14" t="s">
        <v>36</v>
      </c>
      <c r="R26" s="14" t="s">
        <v>36</v>
      </c>
      <c r="S26" s="14" t="s">
        <v>36</v>
      </c>
      <c r="T26" s="14" t="s">
        <v>36</v>
      </c>
      <c r="U26" s="14" t="s">
        <v>36</v>
      </c>
      <c r="V26" s="14" t="s">
        <v>36</v>
      </c>
      <c r="W26" s="14" t="s">
        <v>36</v>
      </c>
      <c r="X26" s="14" t="s">
        <v>36</v>
      </c>
      <c r="Y26" s="14" t="s">
        <v>36</v>
      </c>
      <c r="Z26" s="14" t="s">
        <v>36</v>
      </c>
      <c r="AA26" s="14" t="s">
        <v>36</v>
      </c>
      <c r="AB26" s="14" t="s">
        <v>36</v>
      </c>
      <c r="AC26" s="15"/>
      <c r="AD26" s="14">
        <f t="shared" si="5"/>
        <v>2</v>
      </c>
      <c r="AE26" s="14">
        <f t="shared" si="0"/>
        <v>0</v>
      </c>
      <c r="AF26" s="14">
        <f t="shared" si="1"/>
        <v>25</v>
      </c>
      <c r="AG26" s="14">
        <f t="shared" si="2"/>
        <v>0</v>
      </c>
      <c r="AH26" s="14">
        <f t="shared" si="3"/>
        <v>0</v>
      </c>
      <c r="AI26" s="6">
        <f t="shared" si="4"/>
        <v>27</v>
      </c>
    </row>
    <row r="27" spans="1:35" s="2" customFormat="1">
      <c r="A27" s="21">
        <v>17</v>
      </c>
      <c r="B27" s="14" t="s">
        <v>35</v>
      </c>
      <c r="C27" s="14" t="s">
        <v>36</v>
      </c>
      <c r="D27" s="14" t="s">
        <v>36</v>
      </c>
      <c r="E27" s="14" t="s">
        <v>36</v>
      </c>
      <c r="F27" s="14" t="s">
        <v>36</v>
      </c>
      <c r="G27" s="14" t="s">
        <v>36</v>
      </c>
      <c r="H27" s="14" t="s">
        <v>36</v>
      </c>
      <c r="I27" s="14" t="s">
        <v>36</v>
      </c>
      <c r="J27" s="14" t="s">
        <v>36</v>
      </c>
      <c r="K27" s="14" t="s">
        <v>35</v>
      </c>
      <c r="L27" s="14" t="s">
        <v>36</v>
      </c>
      <c r="M27" s="14" t="s">
        <v>36</v>
      </c>
      <c r="N27" s="14" t="s">
        <v>36</v>
      </c>
      <c r="O27" s="14" t="s">
        <v>36</v>
      </c>
      <c r="P27" s="14" t="s">
        <v>36</v>
      </c>
      <c r="Q27" s="14" t="s">
        <v>36</v>
      </c>
      <c r="R27" s="14" t="s">
        <v>36</v>
      </c>
      <c r="S27" s="14" t="s">
        <v>36</v>
      </c>
      <c r="T27" s="14" t="s">
        <v>36</v>
      </c>
      <c r="U27" s="14" t="s">
        <v>36</v>
      </c>
      <c r="V27" s="14" t="s">
        <v>36</v>
      </c>
      <c r="W27" s="14" t="s">
        <v>36</v>
      </c>
      <c r="X27" s="14" t="s">
        <v>36</v>
      </c>
      <c r="Y27" s="14" t="s">
        <v>36</v>
      </c>
      <c r="Z27" s="14" t="s">
        <v>36</v>
      </c>
      <c r="AA27" s="14" t="s">
        <v>36</v>
      </c>
      <c r="AB27" s="14" t="s">
        <v>36</v>
      </c>
      <c r="AC27" s="15"/>
      <c r="AD27" s="14">
        <f t="shared" si="5"/>
        <v>2</v>
      </c>
      <c r="AE27" s="14">
        <f t="shared" si="0"/>
        <v>0</v>
      </c>
      <c r="AF27" s="14">
        <f t="shared" si="1"/>
        <v>25</v>
      </c>
      <c r="AG27" s="14">
        <f t="shared" si="2"/>
        <v>0</v>
      </c>
      <c r="AH27" s="14">
        <f t="shared" si="3"/>
        <v>0</v>
      </c>
      <c r="AI27" s="6">
        <f t="shared" si="4"/>
        <v>27</v>
      </c>
    </row>
    <row r="28" spans="1:35" s="2" customFormat="1">
      <c r="A28" s="21">
        <v>18</v>
      </c>
      <c r="B28" s="14" t="s">
        <v>35</v>
      </c>
      <c r="C28" s="14" t="s">
        <v>36</v>
      </c>
      <c r="D28" s="14" t="s">
        <v>36</v>
      </c>
      <c r="E28" s="14" t="s">
        <v>36</v>
      </c>
      <c r="F28" s="14" t="s">
        <v>36</v>
      </c>
      <c r="G28" s="14" t="s">
        <v>36</v>
      </c>
      <c r="H28" s="14" t="s">
        <v>36</v>
      </c>
      <c r="I28" s="14" t="s">
        <v>36</v>
      </c>
      <c r="J28" s="14" t="s">
        <v>36</v>
      </c>
      <c r="K28" s="14" t="s">
        <v>35</v>
      </c>
      <c r="L28" s="14" t="s">
        <v>36</v>
      </c>
      <c r="M28" s="14" t="s">
        <v>36</v>
      </c>
      <c r="N28" s="14" t="s">
        <v>36</v>
      </c>
      <c r="O28" s="14" t="s">
        <v>36</v>
      </c>
      <c r="P28" s="14" t="s">
        <v>36</v>
      </c>
      <c r="Q28" s="14" t="s">
        <v>36</v>
      </c>
      <c r="R28" s="14" t="s">
        <v>36</v>
      </c>
      <c r="S28" s="14" t="s">
        <v>36</v>
      </c>
      <c r="T28" s="14" t="s">
        <v>36</v>
      </c>
      <c r="U28" s="14" t="s">
        <v>36</v>
      </c>
      <c r="V28" s="14" t="s">
        <v>36</v>
      </c>
      <c r="W28" s="14" t="s">
        <v>36</v>
      </c>
      <c r="X28" s="14" t="s">
        <v>36</v>
      </c>
      <c r="Y28" s="14" t="s">
        <v>36</v>
      </c>
      <c r="Z28" s="14" t="s">
        <v>36</v>
      </c>
      <c r="AA28" s="14" t="s">
        <v>36</v>
      </c>
      <c r="AB28" s="14" t="s">
        <v>36</v>
      </c>
      <c r="AC28" s="15"/>
      <c r="AD28" s="14">
        <f t="shared" si="5"/>
        <v>2</v>
      </c>
      <c r="AE28" s="14">
        <f t="shared" si="0"/>
        <v>0</v>
      </c>
      <c r="AF28" s="14">
        <f t="shared" si="1"/>
        <v>25</v>
      </c>
      <c r="AG28" s="14">
        <f t="shared" si="2"/>
        <v>0</v>
      </c>
      <c r="AH28" s="14">
        <f t="shared" si="3"/>
        <v>0</v>
      </c>
      <c r="AI28" s="6">
        <f t="shared" si="4"/>
        <v>27</v>
      </c>
    </row>
    <row r="29" spans="1:35" s="2" customFormat="1">
      <c r="A29" s="21">
        <v>19</v>
      </c>
      <c r="B29" s="14" t="s">
        <v>35</v>
      </c>
      <c r="C29" s="14" t="s">
        <v>36</v>
      </c>
      <c r="D29" s="14" t="s">
        <v>36</v>
      </c>
      <c r="E29" s="14" t="s">
        <v>36</v>
      </c>
      <c r="F29" s="14" t="s">
        <v>36</v>
      </c>
      <c r="G29" s="14" t="s">
        <v>36</v>
      </c>
      <c r="H29" s="14" t="s">
        <v>36</v>
      </c>
      <c r="I29" s="14" t="s">
        <v>36</v>
      </c>
      <c r="J29" s="14" t="s">
        <v>36</v>
      </c>
      <c r="K29" s="14" t="s">
        <v>35</v>
      </c>
      <c r="L29" s="14" t="s">
        <v>36</v>
      </c>
      <c r="M29" s="14" t="s">
        <v>36</v>
      </c>
      <c r="N29" s="14" t="s">
        <v>36</v>
      </c>
      <c r="O29" s="14" t="s">
        <v>36</v>
      </c>
      <c r="P29" s="14" t="s">
        <v>36</v>
      </c>
      <c r="Q29" s="14" t="s">
        <v>36</v>
      </c>
      <c r="R29" s="14" t="s">
        <v>36</v>
      </c>
      <c r="S29" s="14" t="s">
        <v>36</v>
      </c>
      <c r="T29" s="14" t="s">
        <v>36</v>
      </c>
      <c r="U29" s="14" t="s">
        <v>36</v>
      </c>
      <c r="V29" s="14" t="s">
        <v>36</v>
      </c>
      <c r="W29" s="14" t="s">
        <v>36</v>
      </c>
      <c r="X29" s="14" t="s">
        <v>36</v>
      </c>
      <c r="Y29" s="14" t="s">
        <v>36</v>
      </c>
      <c r="Z29" s="14" t="s">
        <v>36</v>
      </c>
      <c r="AA29" s="14" t="s">
        <v>36</v>
      </c>
      <c r="AB29" s="14" t="s">
        <v>36</v>
      </c>
      <c r="AC29" s="15"/>
      <c r="AD29" s="14">
        <f t="shared" si="5"/>
        <v>2</v>
      </c>
      <c r="AE29" s="14">
        <f t="shared" si="0"/>
        <v>0</v>
      </c>
      <c r="AF29" s="14">
        <f t="shared" si="1"/>
        <v>25</v>
      </c>
      <c r="AG29" s="14">
        <f t="shared" si="2"/>
        <v>0</v>
      </c>
      <c r="AH29" s="14">
        <f t="shared" si="3"/>
        <v>0</v>
      </c>
      <c r="AI29" s="6">
        <f t="shared" si="4"/>
        <v>27</v>
      </c>
    </row>
    <row r="30" spans="1:35" s="2" customFormat="1">
      <c r="A30" s="21">
        <v>20</v>
      </c>
      <c r="B30" s="14" t="s">
        <v>35</v>
      </c>
      <c r="C30" s="14" t="s">
        <v>36</v>
      </c>
      <c r="D30" s="14" t="s">
        <v>36</v>
      </c>
      <c r="E30" s="14" t="s">
        <v>36</v>
      </c>
      <c r="F30" s="14" t="s">
        <v>36</v>
      </c>
      <c r="G30" s="14" t="s">
        <v>36</v>
      </c>
      <c r="H30" s="14" t="s">
        <v>36</v>
      </c>
      <c r="I30" s="14" t="s">
        <v>36</v>
      </c>
      <c r="J30" s="14" t="s">
        <v>36</v>
      </c>
      <c r="K30" s="14" t="s">
        <v>35</v>
      </c>
      <c r="L30" s="14" t="s">
        <v>36</v>
      </c>
      <c r="M30" s="14" t="s">
        <v>36</v>
      </c>
      <c r="N30" s="14" t="s">
        <v>36</v>
      </c>
      <c r="O30" s="14" t="s">
        <v>36</v>
      </c>
      <c r="P30" s="14" t="s">
        <v>36</v>
      </c>
      <c r="Q30" s="14" t="s">
        <v>36</v>
      </c>
      <c r="R30" s="14" t="s">
        <v>36</v>
      </c>
      <c r="S30" s="14" t="s">
        <v>36</v>
      </c>
      <c r="T30" s="14" t="s">
        <v>36</v>
      </c>
      <c r="U30" s="14" t="s">
        <v>36</v>
      </c>
      <c r="V30" s="14" t="s">
        <v>36</v>
      </c>
      <c r="W30" s="14" t="s">
        <v>36</v>
      </c>
      <c r="X30" s="14" t="s">
        <v>36</v>
      </c>
      <c r="Y30" s="14" t="s">
        <v>36</v>
      </c>
      <c r="Z30" s="14" t="s">
        <v>36</v>
      </c>
      <c r="AA30" s="14" t="s">
        <v>36</v>
      </c>
      <c r="AB30" s="14" t="s">
        <v>36</v>
      </c>
      <c r="AC30" s="15"/>
      <c r="AD30" s="14">
        <f t="shared" si="5"/>
        <v>2</v>
      </c>
      <c r="AE30" s="14">
        <f t="shared" si="0"/>
        <v>0</v>
      </c>
      <c r="AF30" s="14">
        <f t="shared" si="1"/>
        <v>25</v>
      </c>
      <c r="AG30" s="14">
        <f t="shared" si="2"/>
        <v>0</v>
      </c>
      <c r="AH30" s="14">
        <f t="shared" si="3"/>
        <v>0</v>
      </c>
      <c r="AI30" s="6">
        <f t="shared" si="4"/>
        <v>27</v>
      </c>
    </row>
    <row r="31" spans="1:35" s="2" customFormat="1">
      <c r="A31" s="21">
        <v>21</v>
      </c>
      <c r="B31" s="14" t="s">
        <v>35</v>
      </c>
      <c r="C31" s="14" t="s">
        <v>36</v>
      </c>
      <c r="D31" s="14" t="s">
        <v>36</v>
      </c>
      <c r="E31" s="14" t="s">
        <v>36</v>
      </c>
      <c r="F31" s="14" t="s">
        <v>36</v>
      </c>
      <c r="G31" s="14" t="s">
        <v>36</v>
      </c>
      <c r="H31" s="14" t="s">
        <v>36</v>
      </c>
      <c r="I31" s="14" t="s">
        <v>36</v>
      </c>
      <c r="J31" s="14" t="s">
        <v>36</v>
      </c>
      <c r="K31" s="14" t="s">
        <v>35</v>
      </c>
      <c r="L31" s="14" t="s">
        <v>36</v>
      </c>
      <c r="M31" s="14" t="s">
        <v>36</v>
      </c>
      <c r="N31" s="14" t="s">
        <v>36</v>
      </c>
      <c r="O31" s="14" t="s">
        <v>36</v>
      </c>
      <c r="P31" s="14" t="s">
        <v>36</v>
      </c>
      <c r="Q31" s="14" t="s">
        <v>36</v>
      </c>
      <c r="R31" s="14" t="s">
        <v>36</v>
      </c>
      <c r="S31" s="14" t="s">
        <v>36</v>
      </c>
      <c r="T31" s="14" t="s">
        <v>36</v>
      </c>
      <c r="U31" s="14" t="s">
        <v>36</v>
      </c>
      <c r="V31" s="14" t="s">
        <v>36</v>
      </c>
      <c r="W31" s="14" t="s">
        <v>36</v>
      </c>
      <c r="X31" s="14" t="s">
        <v>36</v>
      </c>
      <c r="Y31" s="14" t="s">
        <v>36</v>
      </c>
      <c r="Z31" s="14" t="s">
        <v>36</v>
      </c>
      <c r="AA31" s="14" t="s">
        <v>36</v>
      </c>
      <c r="AB31" s="14" t="s">
        <v>36</v>
      </c>
      <c r="AC31" s="15"/>
      <c r="AD31" s="14">
        <f t="shared" si="5"/>
        <v>2</v>
      </c>
      <c r="AE31" s="14">
        <f t="shared" si="0"/>
        <v>0</v>
      </c>
      <c r="AF31" s="14">
        <f t="shared" si="1"/>
        <v>25</v>
      </c>
      <c r="AG31" s="14">
        <f t="shared" si="2"/>
        <v>0</v>
      </c>
      <c r="AH31" s="14">
        <f t="shared" si="3"/>
        <v>0</v>
      </c>
      <c r="AI31" s="6">
        <f t="shared" si="4"/>
        <v>27</v>
      </c>
    </row>
    <row r="32" spans="1:35" s="2" customFormat="1">
      <c r="A32" s="21">
        <v>22</v>
      </c>
      <c r="B32" s="14" t="s">
        <v>35</v>
      </c>
      <c r="C32" s="14" t="s">
        <v>36</v>
      </c>
      <c r="D32" s="14" t="s">
        <v>36</v>
      </c>
      <c r="E32" s="14" t="s">
        <v>36</v>
      </c>
      <c r="F32" s="14" t="s">
        <v>36</v>
      </c>
      <c r="G32" s="14" t="s">
        <v>36</v>
      </c>
      <c r="H32" s="14" t="s">
        <v>36</v>
      </c>
      <c r="I32" s="14" t="s">
        <v>36</v>
      </c>
      <c r="J32" s="14" t="s">
        <v>36</v>
      </c>
      <c r="K32" s="14" t="s">
        <v>35</v>
      </c>
      <c r="L32" s="14" t="s">
        <v>36</v>
      </c>
      <c r="M32" s="14" t="s">
        <v>36</v>
      </c>
      <c r="N32" s="14" t="s">
        <v>36</v>
      </c>
      <c r="O32" s="14" t="s">
        <v>36</v>
      </c>
      <c r="P32" s="14" t="s">
        <v>36</v>
      </c>
      <c r="Q32" s="14" t="s">
        <v>36</v>
      </c>
      <c r="R32" s="14" t="s">
        <v>36</v>
      </c>
      <c r="S32" s="14" t="s">
        <v>36</v>
      </c>
      <c r="T32" s="14" t="s">
        <v>36</v>
      </c>
      <c r="U32" s="14" t="s">
        <v>36</v>
      </c>
      <c r="V32" s="14" t="s">
        <v>36</v>
      </c>
      <c r="W32" s="14" t="s">
        <v>36</v>
      </c>
      <c r="X32" s="14" t="s">
        <v>36</v>
      </c>
      <c r="Y32" s="14" t="s">
        <v>36</v>
      </c>
      <c r="Z32" s="14" t="s">
        <v>36</v>
      </c>
      <c r="AA32" s="14" t="s">
        <v>36</v>
      </c>
      <c r="AB32" s="14" t="s">
        <v>36</v>
      </c>
      <c r="AC32" s="15"/>
      <c r="AD32" s="14">
        <f t="shared" si="5"/>
        <v>2</v>
      </c>
      <c r="AE32" s="14">
        <f t="shared" si="0"/>
        <v>0</v>
      </c>
      <c r="AF32" s="14">
        <f t="shared" si="1"/>
        <v>25</v>
      </c>
      <c r="AG32" s="14">
        <f t="shared" si="2"/>
        <v>0</v>
      </c>
      <c r="AH32" s="14">
        <f t="shared" si="3"/>
        <v>0</v>
      </c>
      <c r="AI32" s="6">
        <f t="shared" si="4"/>
        <v>27</v>
      </c>
    </row>
    <row r="33" spans="1:35" s="2" customFormat="1">
      <c r="A33" s="21">
        <v>23</v>
      </c>
      <c r="B33" s="14" t="s">
        <v>35</v>
      </c>
      <c r="C33" s="14" t="s">
        <v>36</v>
      </c>
      <c r="D33" s="14" t="s">
        <v>36</v>
      </c>
      <c r="E33" s="14" t="s">
        <v>36</v>
      </c>
      <c r="F33" s="14" t="s">
        <v>36</v>
      </c>
      <c r="G33" s="14" t="s">
        <v>36</v>
      </c>
      <c r="H33" s="14" t="s">
        <v>36</v>
      </c>
      <c r="I33" s="14" t="s">
        <v>36</v>
      </c>
      <c r="J33" s="14" t="s">
        <v>36</v>
      </c>
      <c r="K33" s="14" t="s">
        <v>35</v>
      </c>
      <c r="L33" s="14" t="s">
        <v>36</v>
      </c>
      <c r="M33" s="14" t="s">
        <v>36</v>
      </c>
      <c r="N33" s="14" t="s">
        <v>36</v>
      </c>
      <c r="O33" s="14" t="s">
        <v>36</v>
      </c>
      <c r="P33" s="14" t="s">
        <v>36</v>
      </c>
      <c r="Q33" s="14" t="s">
        <v>36</v>
      </c>
      <c r="R33" s="14" t="s">
        <v>36</v>
      </c>
      <c r="S33" s="14" t="s">
        <v>36</v>
      </c>
      <c r="T33" s="14" t="s">
        <v>36</v>
      </c>
      <c r="U33" s="14" t="s">
        <v>36</v>
      </c>
      <c r="V33" s="14" t="s">
        <v>36</v>
      </c>
      <c r="W33" s="14" t="s">
        <v>36</v>
      </c>
      <c r="X33" s="14" t="s">
        <v>36</v>
      </c>
      <c r="Y33" s="14" t="s">
        <v>36</v>
      </c>
      <c r="Z33" s="14" t="s">
        <v>36</v>
      </c>
      <c r="AA33" s="14" t="s">
        <v>36</v>
      </c>
      <c r="AB33" s="14" t="s">
        <v>36</v>
      </c>
      <c r="AC33" s="15"/>
      <c r="AD33" s="14">
        <f t="shared" si="5"/>
        <v>2</v>
      </c>
      <c r="AE33" s="14">
        <f t="shared" si="0"/>
        <v>0</v>
      </c>
      <c r="AF33" s="14">
        <f t="shared" si="1"/>
        <v>25</v>
      </c>
      <c r="AG33" s="14">
        <f t="shared" si="2"/>
        <v>0</v>
      </c>
      <c r="AH33" s="14">
        <f t="shared" si="3"/>
        <v>0</v>
      </c>
      <c r="AI33" s="6">
        <f t="shared" si="4"/>
        <v>27</v>
      </c>
    </row>
    <row r="34" spans="1:35" s="2" customFormat="1">
      <c r="A34" s="21">
        <v>24</v>
      </c>
      <c r="B34" s="14" t="s">
        <v>35</v>
      </c>
      <c r="C34" s="14" t="s">
        <v>36</v>
      </c>
      <c r="D34" s="14" t="s">
        <v>36</v>
      </c>
      <c r="E34" s="14" t="s">
        <v>36</v>
      </c>
      <c r="F34" s="14" t="s">
        <v>36</v>
      </c>
      <c r="G34" s="14" t="s">
        <v>36</v>
      </c>
      <c r="H34" s="14" t="s">
        <v>36</v>
      </c>
      <c r="I34" s="14" t="s">
        <v>36</v>
      </c>
      <c r="J34" s="14" t="s">
        <v>36</v>
      </c>
      <c r="K34" s="14" t="s">
        <v>35</v>
      </c>
      <c r="L34" s="14" t="s">
        <v>36</v>
      </c>
      <c r="M34" s="14" t="s">
        <v>36</v>
      </c>
      <c r="N34" s="14" t="s">
        <v>36</v>
      </c>
      <c r="O34" s="14" t="s">
        <v>36</v>
      </c>
      <c r="P34" s="14" t="s">
        <v>36</v>
      </c>
      <c r="Q34" s="14" t="s">
        <v>36</v>
      </c>
      <c r="R34" s="14" t="s">
        <v>36</v>
      </c>
      <c r="S34" s="14" t="s">
        <v>36</v>
      </c>
      <c r="T34" s="14" t="s">
        <v>36</v>
      </c>
      <c r="U34" s="14" t="s">
        <v>36</v>
      </c>
      <c r="V34" s="14" t="s">
        <v>36</v>
      </c>
      <c r="W34" s="14" t="s">
        <v>36</v>
      </c>
      <c r="X34" s="14" t="s">
        <v>36</v>
      </c>
      <c r="Y34" s="14" t="s">
        <v>36</v>
      </c>
      <c r="Z34" s="14" t="s">
        <v>36</v>
      </c>
      <c r="AA34" s="14" t="s">
        <v>36</v>
      </c>
      <c r="AB34" s="14" t="s">
        <v>36</v>
      </c>
      <c r="AC34" s="15"/>
      <c r="AD34" s="14">
        <f t="shared" si="5"/>
        <v>2</v>
      </c>
      <c r="AE34" s="14">
        <f t="shared" si="0"/>
        <v>0</v>
      </c>
      <c r="AF34" s="14">
        <f t="shared" si="1"/>
        <v>25</v>
      </c>
      <c r="AG34" s="14">
        <f t="shared" si="2"/>
        <v>0</v>
      </c>
      <c r="AH34" s="14">
        <f t="shared" si="3"/>
        <v>0</v>
      </c>
      <c r="AI34" s="6">
        <f t="shared" si="4"/>
        <v>27</v>
      </c>
    </row>
    <row r="35" spans="1:35" s="2" customFormat="1">
      <c r="A35" s="21">
        <v>25</v>
      </c>
      <c r="B35" s="14" t="s">
        <v>35</v>
      </c>
      <c r="C35" s="14" t="s">
        <v>36</v>
      </c>
      <c r="D35" s="14" t="s">
        <v>38</v>
      </c>
      <c r="E35" s="14" t="s">
        <v>36</v>
      </c>
      <c r="F35" s="14" t="s">
        <v>36</v>
      </c>
      <c r="G35" s="14" t="s">
        <v>36</v>
      </c>
      <c r="H35" s="14" t="s">
        <v>38</v>
      </c>
      <c r="I35" s="14" t="s">
        <v>36</v>
      </c>
      <c r="J35" s="14" t="s">
        <v>38</v>
      </c>
      <c r="K35" s="14" t="s">
        <v>35</v>
      </c>
      <c r="L35" s="14" t="s">
        <v>38</v>
      </c>
      <c r="M35" s="14" t="s">
        <v>36</v>
      </c>
      <c r="N35" s="14" t="s">
        <v>38</v>
      </c>
      <c r="O35" s="14" t="s">
        <v>38</v>
      </c>
      <c r="P35" s="14" t="s">
        <v>36</v>
      </c>
      <c r="Q35" s="14" t="s">
        <v>38</v>
      </c>
      <c r="R35" s="14" t="s">
        <v>36</v>
      </c>
      <c r="S35" s="14" t="s">
        <v>38</v>
      </c>
      <c r="T35" s="14" t="s">
        <v>36</v>
      </c>
      <c r="U35" s="14" t="s">
        <v>36</v>
      </c>
      <c r="V35" s="14" t="s">
        <v>36</v>
      </c>
      <c r="W35" s="14" t="s">
        <v>37</v>
      </c>
      <c r="X35" s="14" t="s">
        <v>36</v>
      </c>
      <c r="Y35" s="14" t="s">
        <v>36</v>
      </c>
      <c r="Z35" s="14" t="s">
        <v>36</v>
      </c>
      <c r="AA35" s="14" t="s">
        <v>38</v>
      </c>
      <c r="AB35" s="14" t="s">
        <v>36</v>
      </c>
      <c r="AC35" s="15"/>
      <c r="AD35" s="14">
        <f t="shared" si="5"/>
        <v>2</v>
      </c>
      <c r="AE35" s="14">
        <f t="shared" si="0"/>
        <v>0</v>
      </c>
      <c r="AF35" s="14">
        <f t="shared" si="1"/>
        <v>15</v>
      </c>
      <c r="AG35" s="14">
        <f t="shared" si="2"/>
        <v>1</v>
      </c>
      <c r="AH35" s="14">
        <f t="shared" si="3"/>
        <v>9</v>
      </c>
      <c r="AI35" s="6">
        <f t="shared" si="4"/>
        <v>27</v>
      </c>
    </row>
    <row r="36" spans="1:35" s="2" customFormat="1">
      <c r="A36" s="21">
        <v>26</v>
      </c>
      <c r="B36" s="14" t="s">
        <v>35</v>
      </c>
      <c r="C36" s="14" t="s">
        <v>36</v>
      </c>
      <c r="D36" s="14" t="s">
        <v>36</v>
      </c>
      <c r="E36" s="14" t="s">
        <v>36</v>
      </c>
      <c r="F36" s="14" t="s">
        <v>36</v>
      </c>
      <c r="G36" s="14" t="s">
        <v>36</v>
      </c>
      <c r="H36" s="14" t="s">
        <v>36</v>
      </c>
      <c r="I36" s="14" t="s">
        <v>36</v>
      </c>
      <c r="J36" s="14" t="s">
        <v>36</v>
      </c>
      <c r="K36" s="14" t="s">
        <v>35</v>
      </c>
      <c r="L36" s="14" t="s">
        <v>36</v>
      </c>
      <c r="M36" s="14" t="s">
        <v>36</v>
      </c>
      <c r="N36" s="14" t="s">
        <v>36</v>
      </c>
      <c r="O36" s="14" t="s">
        <v>36</v>
      </c>
      <c r="P36" s="14" t="s">
        <v>36</v>
      </c>
      <c r="Q36" s="14" t="s">
        <v>36</v>
      </c>
      <c r="R36" s="14" t="s">
        <v>36</v>
      </c>
      <c r="S36" s="14" t="s">
        <v>36</v>
      </c>
      <c r="T36" s="14" t="s">
        <v>36</v>
      </c>
      <c r="U36" s="14" t="s">
        <v>36</v>
      </c>
      <c r="V36" s="14" t="s">
        <v>36</v>
      </c>
      <c r="W36" s="14" t="s">
        <v>36</v>
      </c>
      <c r="X36" s="14" t="s">
        <v>36</v>
      </c>
      <c r="Y36" s="14" t="s">
        <v>36</v>
      </c>
      <c r="Z36" s="14" t="s">
        <v>36</v>
      </c>
      <c r="AA36" s="14" t="s">
        <v>36</v>
      </c>
      <c r="AB36" s="14" t="s">
        <v>36</v>
      </c>
      <c r="AC36" s="15"/>
      <c r="AD36" s="14">
        <f t="shared" si="5"/>
        <v>2</v>
      </c>
      <c r="AE36" s="14">
        <f t="shared" si="0"/>
        <v>0</v>
      </c>
      <c r="AF36" s="14">
        <f t="shared" si="1"/>
        <v>25</v>
      </c>
      <c r="AG36" s="14">
        <f t="shared" si="2"/>
        <v>0</v>
      </c>
      <c r="AH36" s="14">
        <f t="shared" si="3"/>
        <v>0</v>
      </c>
      <c r="AI36" s="6">
        <f t="shared" si="4"/>
        <v>27</v>
      </c>
    </row>
    <row r="37" spans="1:35" s="2" customFormat="1">
      <c r="A37" s="21">
        <v>27</v>
      </c>
      <c r="B37" s="14" t="s">
        <v>35</v>
      </c>
      <c r="C37" s="14" t="s">
        <v>36</v>
      </c>
      <c r="D37" s="14" t="s">
        <v>36</v>
      </c>
      <c r="E37" s="14" t="s">
        <v>36</v>
      </c>
      <c r="F37" s="14" t="s">
        <v>36</v>
      </c>
      <c r="G37" s="14" t="s">
        <v>36</v>
      </c>
      <c r="H37" s="14" t="s">
        <v>36</v>
      </c>
      <c r="I37" s="14" t="s">
        <v>36</v>
      </c>
      <c r="J37" s="14" t="s">
        <v>36</v>
      </c>
      <c r="K37" s="14" t="s">
        <v>35</v>
      </c>
      <c r="L37" s="14" t="s">
        <v>36</v>
      </c>
      <c r="M37" s="14" t="s">
        <v>36</v>
      </c>
      <c r="N37" s="14" t="s">
        <v>36</v>
      </c>
      <c r="O37" s="14" t="s">
        <v>36</v>
      </c>
      <c r="P37" s="14" t="s">
        <v>36</v>
      </c>
      <c r="Q37" s="14" t="s">
        <v>36</v>
      </c>
      <c r="R37" s="14" t="s">
        <v>36</v>
      </c>
      <c r="S37" s="14" t="s">
        <v>36</v>
      </c>
      <c r="T37" s="14" t="s">
        <v>36</v>
      </c>
      <c r="U37" s="14" t="s">
        <v>36</v>
      </c>
      <c r="V37" s="14" t="s">
        <v>36</v>
      </c>
      <c r="W37" s="14" t="s">
        <v>36</v>
      </c>
      <c r="X37" s="14" t="s">
        <v>36</v>
      </c>
      <c r="Y37" s="14" t="s">
        <v>36</v>
      </c>
      <c r="Z37" s="14" t="s">
        <v>36</v>
      </c>
      <c r="AA37" s="14" t="s">
        <v>36</v>
      </c>
      <c r="AB37" s="14" t="s">
        <v>36</v>
      </c>
      <c r="AC37" s="15"/>
      <c r="AD37" s="14">
        <f t="shared" si="5"/>
        <v>2</v>
      </c>
      <c r="AE37" s="14">
        <f t="shared" si="0"/>
        <v>0</v>
      </c>
      <c r="AF37" s="14">
        <f t="shared" si="1"/>
        <v>25</v>
      </c>
      <c r="AG37" s="14">
        <f t="shared" si="2"/>
        <v>0</v>
      </c>
      <c r="AH37" s="14">
        <f t="shared" si="3"/>
        <v>0</v>
      </c>
      <c r="AI37" s="6">
        <f t="shared" si="4"/>
        <v>27</v>
      </c>
    </row>
    <row r="38" spans="1:35" s="2" customFormat="1">
      <c r="A38" s="21">
        <v>28</v>
      </c>
      <c r="B38" s="14" t="s">
        <v>35</v>
      </c>
      <c r="C38" s="14" t="s">
        <v>36</v>
      </c>
      <c r="D38" s="14" t="s">
        <v>36</v>
      </c>
      <c r="E38" s="14" t="s">
        <v>36</v>
      </c>
      <c r="F38" s="14" t="s">
        <v>36</v>
      </c>
      <c r="G38" s="14" t="s">
        <v>36</v>
      </c>
      <c r="H38" s="14" t="s">
        <v>36</v>
      </c>
      <c r="I38" s="14" t="s">
        <v>36</v>
      </c>
      <c r="J38" s="14" t="s">
        <v>36</v>
      </c>
      <c r="K38" s="14" t="s">
        <v>35</v>
      </c>
      <c r="L38" s="14" t="s">
        <v>36</v>
      </c>
      <c r="M38" s="14" t="s">
        <v>36</v>
      </c>
      <c r="N38" s="14" t="s">
        <v>36</v>
      </c>
      <c r="O38" s="14" t="s">
        <v>36</v>
      </c>
      <c r="P38" s="14" t="s">
        <v>36</v>
      </c>
      <c r="Q38" s="14" t="s">
        <v>36</v>
      </c>
      <c r="R38" s="14" t="s">
        <v>36</v>
      </c>
      <c r="S38" s="14" t="s">
        <v>36</v>
      </c>
      <c r="T38" s="14" t="s">
        <v>36</v>
      </c>
      <c r="U38" s="14" t="s">
        <v>36</v>
      </c>
      <c r="V38" s="14" t="s">
        <v>36</v>
      </c>
      <c r="W38" s="14" t="s">
        <v>36</v>
      </c>
      <c r="X38" s="14" t="s">
        <v>36</v>
      </c>
      <c r="Y38" s="14" t="s">
        <v>36</v>
      </c>
      <c r="Z38" s="14" t="s">
        <v>36</v>
      </c>
      <c r="AA38" s="14" t="s">
        <v>36</v>
      </c>
      <c r="AB38" s="14" t="s">
        <v>36</v>
      </c>
      <c r="AC38" s="15"/>
      <c r="AD38" s="14">
        <f t="shared" si="5"/>
        <v>2</v>
      </c>
      <c r="AE38" s="14">
        <f t="shared" si="0"/>
        <v>0</v>
      </c>
      <c r="AF38" s="14">
        <f t="shared" si="1"/>
        <v>25</v>
      </c>
      <c r="AG38" s="14">
        <f t="shared" si="2"/>
        <v>0</v>
      </c>
      <c r="AH38" s="14">
        <f t="shared" si="3"/>
        <v>0</v>
      </c>
      <c r="AI38" s="6">
        <f t="shared" si="4"/>
        <v>27</v>
      </c>
    </row>
    <row r="39" spans="1:35" s="2" customFormat="1">
      <c r="A39" s="21">
        <v>29</v>
      </c>
      <c r="B39" s="14" t="s">
        <v>35</v>
      </c>
      <c r="C39" s="14" t="s">
        <v>36</v>
      </c>
      <c r="D39" s="14" t="s">
        <v>36</v>
      </c>
      <c r="E39" s="14" t="s">
        <v>39</v>
      </c>
      <c r="F39" s="14" t="s">
        <v>36</v>
      </c>
      <c r="G39" s="14" t="s">
        <v>36</v>
      </c>
      <c r="H39" s="14" t="s">
        <v>36</v>
      </c>
      <c r="I39" s="14" t="s">
        <v>36</v>
      </c>
      <c r="J39" s="14" t="s">
        <v>36</v>
      </c>
      <c r="K39" s="14" t="s">
        <v>35</v>
      </c>
      <c r="L39" s="14" t="s">
        <v>36</v>
      </c>
      <c r="M39" s="14" t="s">
        <v>36</v>
      </c>
      <c r="N39" s="14" t="s">
        <v>36</v>
      </c>
      <c r="O39" s="14" t="s">
        <v>36</v>
      </c>
      <c r="P39" s="14" t="s">
        <v>36</v>
      </c>
      <c r="Q39" s="14" t="s">
        <v>36</v>
      </c>
      <c r="R39" s="14" t="s">
        <v>36</v>
      </c>
      <c r="S39" s="14" t="s">
        <v>36</v>
      </c>
      <c r="T39" s="14" t="s">
        <v>36</v>
      </c>
      <c r="U39" s="14" t="s">
        <v>36</v>
      </c>
      <c r="V39" s="14" t="s">
        <v>36</v>
      </c>
      <c r="W39" s="14" t="s">
        <v>36</v>
      </c>
      <c r="X39" s="14" t="s">
        <v>36</v>
      </c>
      <c r="Y39" s="14" t="s">
        <v>36</v>
      </c>
      <c r="Z39" s="14" t="s">
        <v>36</v>
      </c>
      <c r="AA39" s="14" t="s">
        <v>36</v>
      </c>
      <c r="AB39" s="14" t="s">
        <v>36</v>
      </c>
      <c r="AC39" s="15"/>
      <c r="AD39" s="14">
        <f t="shared" si="5"/>
        <v>2</v>
      </c>
      <c r="AE39" s="14">
        <f t="shared" si="0"/>
        <v>1</v>
      </c>
      <c r="AF39" s="14">
        <f t="shared" si="1"/>
        <v>24</v>
      </c>
      <c r="AG39" s="14">
        <f t="shared" si="2"/>
        <v>0</v>
      </c>
      <c r="AH39" s="14">
        <f t="shared" si="3"/>
        <v>0</v>
      </c>
      <c r="AI39" s="6">
        <f t="shared" si="4"/>
        <v>27</v>
      </c>
    </row>
    <row r="40" spans="1:35" s="2" customFormat="1">
      <c r="A40" s="21">
        <v>30</v>
      </c>
      <c r="B40" s="14" t="s">
        <v>35</v>
      </c>
      <c r="C40" s="14" t="s">
        <v>36</v>
      </c>
      <c r="D40" s="14" t="s">
        <v>36</v>
      </c>
      <c r="E40" s="14" t="s">
        <v>36</v>
      </c>
      <c r="F40" s="14" t="s">
        <v>36</v>
      </c>
      <c r="G40" s="14" t="s">
        <v>36</v>
      </c>
      <c r="H40" s="14" t="s">
        <v>36</v>
      </c>
      <c r="I40" s="14" t="s">
        <v>36</v>
      </c>
      <c r="J40" s="14" t="s">
        <v>38</v>
      </c>
      <c r="K40" s="14" t="s">
        <v>35</v>
      </c>
      <c r="L40" s="14" t="s">
        <v>36</v>
      </c>
      <c r="M40" s="14" t="s">
        <v>36</v>
      </c>
      <c r="N40" s="14" t="s">
        <v>36</v>
      </c>
      <c r="O40" s="14" t="s">
        <v>36</v>
      </c>
      <c r="P40" s="14" t="s">
        <v>36</v>
      </c>
      <c r="Q40" s="14" t="s">
        <v>36</v>
      </c>
      <c r="R40" s="14" t="s">
        <v>36</v>
      </c>
      <c r="S40" s="14" t="s">
        <v>38</v>
      </c>
      <c r="T40" s="14" t="s">
        <v>38</v>
      </c>
      <c r="U40" s="14" t="s">
        <v>38</v>
      </c>
      <c r="V40" s="14" t="s">
        <v>36</v>
      </c>
      <c r="W40" s="14" t="s">
        <v>36</v>
      </c>
      <c r="X40" s="14" t="s">
        <v>36</v>
      </c>
      <c r="Y40" s="14" t="s">
        <v>36</v>
      </c>
      <c r="Z40" s="14" t="s">
        <v>38</v>
      </c>
      <c r="AA40" s="14" t="s">
        <v>38</v>
      </c>
      <c r="AB40" s="14" t="s">
        <v>36</v>
      </c>
      <c r="AC40" s="15"/>
      <c r="AD40" s="14">
        <f t="shared" si="5"/>
        <v>2</v>
      </c>
      <c r="AE40" s="14">
        <f t="shared" si="0"/>
        <v>0</v>
      </c>
      <c r="AF40" s="14">
        <f t="shared" si="1"/>
        <v>19</v>
      </c>
      <c r="AG40" s="14">
        <f t="shared" si="2"/>
        <v>0</v>
      </c>
      <c r="AH40" s="14">
        <f t="shared" si="3"/>
        <v>6</v>
      </c>
      <c r="AI40" s="6">
        <f t="shared" si="4"/>
        <v>27</v>
      </c>
    </row>
    <row r="41" spans="1:35" s="2" customFormat="1">
      <c r="A41" s="21">
        <v>31</v>
      </c>
      <c r="B41" s="14" t="s">
        <v>35</v>
      </c>
      <c r="C41" s="14" t="s">
        <v>36</v>
      </c>
      <c r="D41" s="14" t="s">
        <v>36</v>
      </c>
      <c r="E41" s="14" t="s">
        <v>36</v>
      </c>
      <c r="F41" s="14" t="s">
        <v>36</v>
      </c>
      <c r="G41" s="14" t="s">
        <v>36</v>
      </c>
      <c r="H41" s="14" t="s">
        <v>36</v>
      </c>
      <c r="I41" s="14" t="s">
        <v>36</v>
      </c>
      <c r="J41" s="14" t="s">
        <v>36</v>
      </c>
      <c r="K41" s="14" t="s">
        <v>35</v>
      </c>
      <c r="L41" s="14" t="s">
        <v>36</v>
      </c>
      <c r="M41" s="14" t="s">
        <v>36</v>
      </c>
      <c r="N41" s="14" t="s">
        <v>36</v>
      </c>
      <c r="O41" s="14" t="s">
        <v>36</v>
      </c>
      <c r="P41" s="14" t="s">
        <v>36</v>
      </c>
      <c r="Q41" s="14" t="s">
        <v>36</v>
      </c>
      <c r="R41" s="14" t="s">
        <v>36</v>
      </c>
      <c r="S41" s="14" t="s">
        <v>36</v>
      </c>
      <c r="T41" s="14" t="s">
        <v>36</v>
      </c>
      <c r="U41" s="14" t="s">
        <v>36</v>
      </c>
      <c r="V41" s="14" t="s">
        <v>36</v>
      </c>
      <c r="W41" s="14" t="s">
        <v>36</v>
      </c>
      <c r="X41" s="14" t="s">
        <v>36</v>
      </c>
      <c r="Y41" s="14" t="s">
        <v>36</v>
      </c>
      <c r="Z41" s="14" t="s">
        <v>36</v>
      </c>
      <c r="AA41" s="14" t="s">
        <v>36</v>
      </c>
      <c r="AB41" s="14" t="s">
        <v>36</v>
      </c>
      <c r="AC41" s="15"/>
      <c r="AD41" s="14">
        <f t="shared" si="5"/>
        <v>2</v>
      </c>
      <c r="AE41" s="14">
        <f t="shared" si="0"/>
        <v>0</v>
      </c>
      <c r="AF41" s="14">
        <f t="shared" si="1"/>
        <v>25</v>
      </c>
      <c r="AG41" s="14">
        <f t="shared" si="2"/>
        <v>0</v>
      </c>
      <c r="AH41" s="14">
        <f t="shared" si="3"/>
        <v>0</v>
      </c>
      <c r="AI41" s="6">
        <f t="shared" si="4"/>
        <v>27</v>
      </c>
    </row>
    <row r="42" spans="1:35" s="2" customFormat="1">
      <c r="A42" s="21">
        <v>32</v>
      </c>
      <c r="B42" s="14" t="s">
        <v>35</v>
      </c>
      <c r="C42" s="14" t="s">
        <v>36</v>
      </c>
      <c r="D42" s="14" t="s">
        <v>36</v>
      </c>
      <c r="E42" s="14" t="s">
        <v>36</v>
      </c>
      <c r="F42" s="14" t="s">
        <v>36</v>
      </c>
      <c r="G42" s="14" t="s">
        <v>36</v>
      </c>
      <c r="H42" s="14" t="s">
        <v>36</v>
      </c>
      <c r="I42" s="14" t="s">
        <v>36</v>
      </c>
      <c r="J42" s="14" t="s">
        <v>36</v>
      </c>
      <c r="K42" s="14" t="s">
        <v>35</v>
      </c>
      <c r="L42" s="14" t="s">
        <v>36</v>
      </c>
      <c r="M42" s="14" t="s">
        <v>36</v>
      </c>
      <c r="N42" s="14" t="s">
        <v>36</v>
      </c>
      <c r="O42" s="14" t="s">
        <v>36</v>
      </c>
      <c r="P42" s="14" t="s">
        <v>36</v>
      </c>
      <c r="Q42" s="14" t="s">
        <v>36</v>
      </c>
      <c r="R42" s="14" t="s">
        <v>36</v>
      </c>
      <c r="S42" s="14" t="s">
        <v>36</v>
      </c>
      <c r="T42" s="14" t="s">
        <v>36</v>
      </c>
      <c r="U42" s="14" t="s">
        <v>36</v>
      </c>
      <c r="V42" s="14" t="s">
        <v>36</v>
      </c>
      <c r="W42" s="14" t="s">
        <v>36</v>
      </c>
      <c r="X42" s="14" t="s">
        <v>36</v>
      </c>
      <c r="Y42" s="14" t="s">
        <v>36</v>
      </c>
      <c r="Z42" s="14" t="s">
        <v>36</v>
      </c>
      <c r="AA42" s="14" t="s">
        <v>36</v>
      </c>
      <c r="AB42" s="14" t="s">
        <v>36</v>
      </c>
      <c r="AC42" s="15"/>
      <c r="AD42" s="14">
        <f t="shared" si="5"/>
        <v>2</v>
      </c>
      <c r="AE42" s="14">
        <f t="shared" si="0"/>
        <v>0</v>
      </c>
      <c r="AF42" s="14">
        <f t="shared" si="1"/>
        <v>25</v>
      </c>
      <c r="AG42" s="14">
        <f t="shared" si="2"/>
        <v>0</v>
      </c>
      <c r="AH42" s="14">
        <f t="shared" si="3"/>
        <v>0</v>
      </c>
      <c r="AI42" s="6">
        <f t="shared" si="4"/>
        <v>27</v>
      </c>
    </row>
    <row r="43" spans="1:35" s="2" customFormat="1">
      <c r="A43" s="21">
        <v>33</v>
      </c>
      <c r="B43" s="14" t="s">
        <v>35</v>
      </c>
      <c r="C43" s="14" t="s">
        <v>36</v>
      </c>
      <c r="D43" s="14" t="s">
        <v>36</v>
      </c>
      <c r="E43" s="14" t="s">
        <v>36</v>
      </c>
      <c r="F43" s="14" t="s">
        <v>36</v>
      </c>
      <c r="G43" s="14" t="s">
        <v>36</v>
      </c>
      <c r="H43" s="14" t="s">
        <v>36</v>
      </c>
      <c r="I43" s="14" t="s">
        <v>36</v>
      </c>
      <c r="J43" s="14" t="s">
        <v>36</v>
      </c>
      <c r="K43" s="14" t="s">
        <v>35</v>
      </c>
      <c r="L43" s="14" t="s">
        <v>36</v>
      </c>
      <c r="M43" s="14" t="s">
        <v>36</v>
      </c>
      <c r="N43" s="14" t="s">
        <v>36</v>
      </c>
      <c r="O43" s="14" t="s">
        <v>36</v>
      </c>
      <c r="P43" s="14" t="s">
        <v>36</v>
      </c>
      <c r="Q43" s="14" t="s">
        <v>36</v>
      </c>
      <c r="R43" s="14" t="s">
        <v>36</v>
      </c>
      <c r="S43" s="14" t="s">
        <v>36</v>
      </c>
      <c r="T43" s="14" t="s">
        <v>36</v>
      </c>
      <c r="U43" s="14" t="s">
        <v>36</v>
      </c>
      <c r="V43" s="14" t="s">
        <v>36</v>
      </c>
      <c r="W43" s="14" t="s">
        <v>36</v>
      </c>
      <c r="X43" s="14" t="s">
        <v>36</v>
      </c>
      <c r="Y43" s="14" t="s">
        <v>36</v>
      </c>
      <c r="Z43" s="14" t="s">
        <v>36</v>
      </c>
      <c r="AA43" s="14" t="s">
        <v>36</v>
      </c>
      <c r="AB43" s="14" t="s">
        <v>36</v>
      </c>
      <c r="AC43" s="15"/>
      <c r="AD43" s="14">
        <f t="shared" si="5"/>
        <v>2</v>
      </c>
      <c r="AE43" s="14">
        <f t="shared" si="0"/>
        <v>0</v>
      </c>
      <c r="AF43" s="14">
        <f t="shared" si="1"/>
        <v>25</v>
      </c>
      <c r="AG43" s="14">
        <f t="shared" si="2"/>
        <v>0</v>
      </c>
      <c r="AH43" s="14">
        <f t="shared" si="3"/>
        <v>0</v>
      </c>
      <c r="AI43" s="6">
        <f t="shared" si="4"/>
        <v>27</v>
      </c>
    </row>
    <row r="44" spans="1:35" s="2" customFormat="1">
      <c r="A44" s="21">
        <v>34</v>
      </c>
      <c r="B44" s="14" t="s">
        <v>35</v>
      </c>
      <c r="C44" s="14" t="s">
        <v>36</v>
      </c>
      <c r="D44" s="14" t="s">
        <v>36</v>
      </c>
      <c r="E44" s="14" t="s">
        <v>36</v>
      </c>
      <c r="F44" s="14" t="s">
        <v>36</v>
      </c>
      <c r="G44" s="14" t="s">
        <v>36</v>
      </c>
      <c r="H44" s="14" t="s">
        <v>36</v>
      </c>
      <c r="I44" s="14" t="s">
        <v>36</v>
      </c>
      <c r="J44" s="14" t="s">
        <v>39</v>
      </c>
      <c r="K44" s="14" t="s">
        <v>35</v>
      </c>
      <c r="L44" s="14" t="s">
        <v>36</v>
      </c>
      <c r="M44" s="14" t="s">
        <v>36</v>
      </c>
      <c r="N44" s="14" t="s">
        <v>36</v>
      </c>
      <c r="O44" s="14" t="s">
        <v>36</v>
      </c>
      <c r="P44" s="14" t="s">
        <v>36</v>
      </c>
      <c r="Q44" s="14" t="s">
        <v>36</v>
      </c>
      <c r="R44" s="14" t="s">
        <v>36</v>
      </c>
      <c r="S44" s="14" t="s">
        <v>36</v>
      </c>
      <c r="T44" s="14" t="s">
        <v>36</v>
      </c>
      <c r="U44" s="14" t="s">
        <v>36</v>
      </c>
      <c r="V44" s="14" t="s">
        <v>36</v>
      </c>
      <c r="W44" s="14" t="s">
        <v>36</v>
      </c>
      <c r="X44" s="14" t="s">
        <v>36</v>
      </c>
      <c r="Y44" s="14" t="s">
        <v>36</v>
      </c>
      <c r="Z44" s="14" t="s">
        <v>36</v>
      </c>
      <c r="AA44" s="14" t="s">
        <v>36</v>
      </c>
      <c r="AB44" s="14" t="s">
        <v>36</v>
      </c>
      <c r="AC44" s="15"/>
      <c r="AD44" s="14">
        <f t="shared" si="5"/>
        <v>2</v>
      </c>
      <c r="AE44" s="14">
        <f t="shared" si="0"/>
        <v>1</v>
      </c>
      <c r="AF44" s="14">
        <f t="shared" si="1"/>
        <v>24</v>
      </c>
      <c r="AG44" s="14">
        <f t="shared" si="2"/>
        <v>0</v>
      </c>
      <c r="AH44" s="14">
        <f t="shared" si="3"/>
        <v>0</v>
      </c>
      <c r="AI44" s="6">
        <f t="shared" si="4"/>
        <v>27</v>
      </c>
    </row>
    <row r="45" spans="1:35" s="2" customFormat="1">
      <c r="A45" s="21">
        <v>35</v>
      </c>
      <c r="B45" s="14" t="s">
        <v>35</v>
      </c>
      <c r="C45" s="14" t="s">
        <v>36</v>
      </c>
      <c r="D45" s="14" t="s">
        <v>36</v>
      </c>
      <c r="E45" s="14" t="s">
        <v>36</v>
      </c>
      <c r="F45" s="14" t="s">
        <v>36</v>
      </c>
      <c r="G45" s="14" t="s">
        <v>36</v>
      </c>
      <c r="H45" s="14" t="s">
        <v>36</v>
      </c>
      <c r="I45" s="14" t="s">
        <v>36</v>
      </c>
      <c r="J45" s="14" t="s">
        <v>36</v>
      </c>
      <c r="K45" s="14" t="s">
        <v>35</v>
      </c>
      <c r="L45" s="14" t="s">
        <v>36</v>
      </c>
      <c r="M45" s="14" t="s">
        <v>36</v>
      </c>
      <c r="N45" s="14" t="s">
        <v>36</v>
      </c>
      <c r="O45" s="14" t="s">
        <v>36</v>
      </c>
      <c r="P45" s="14" t="s">
        <v>36</v>
      </c>
      <c r="Q45" s="14" t="s">
        <v>36</v>
      </c>
      <c r="R45" s="14" t="s">
        <v>36</v>
      </c>
      <c r="S45" s="14" t="s">
        <v>36</v>
      </c>
      <c r="T45" s="14" t="s">
        <v>36</v>
      </c>
      <c r="U45" s="14" t="s">
        <v>36</v>
      </c>
      <c r="V45" s="14" t="s">
        <v>36</v>
      </c>
      <c r="W45" s="14" t="s">
        <v>36</v>
      </c>
      <c r="X45" s="14" t="s">
        <v>36</v>
      </c>
      <c r="Y45" s="14" t="s">
        <v>36</v>
      </c>
      <c r="Z45" s="14" t="s">
        <v>36</v>
      </c>
      <c r="AA45" s="14" t="s">
        <v>36</v>
      </c>
      <c r="AB45" s="14" t="s">
        <v>36</v>
      </c>
      <c r="AC45" s="15"/>
      <c r="AD45" s="14">
        <f t="shared" si="5"/>
        <v>2</v>
      </c>
      <c r="AE45" s="14">
        <f t="shared" si="0"/>
        <v>0</v>
      </c>
      <c r="AF45" s="14">
        <f t="shared" si="1"/>
        <v>25</v>
      </c>
      <c r="AG45" s="14">
        <f t="shared" si="2"/>
        <v>0</v>
      </c>
      <c r="AH45" s="14">
        <f t="shared" si="3"/>
        <v>0</v>
      </c>
      <c r="AI45" s="6">
        <f t="shared" si="4"/>
        <v>27</v>
      </c>
    </row>
    <row r="46" spans="1:35" s="2" customFormat="1">
      <c r="A46" s="21">
        <v>36</v>
      </c>
      <c r="B46" s="14" t="s">
        <v>35</v>
      </c>
      <c r="C46" s="14" t="s">
        <v>36</v>
      </c>
      <c r="D46" s="14" t="s">
        <v>36</v>
      </c>
      <c r="E46" s="14" t="s">
        <v>36</v>
      </c>
      <c r="F46" s="14" t="s">
        <v>36</v>
      </c>
      <c r="G46" s="14" t="s">
        <v>36</v>
      </c>
      <c r="H46" s="14" t="s">
        <v>36</v>
      </c>
      <c r="I46" s="14" t="s">
        <v>36</v>
      </c>
      <c r="J46" s="14" t="s">
        <v>36</v>
      </c>
      <c r="K46" s="14" t="s">
        <v>35</v>
      </c>
      <c r="L46" s="14" t="s">
        <v>36</v>
      </c>
      <c r="M46" s="14" t="s">
        <v>36</v>
      </c>
      <c r="N46" s="14" t="s">
        <v>36</v>
      </c>
      <c r="O46" s="14" t="s">
        <v>36</v>
      </c>
      <c r="P46" s="14" t="s">
        <v>36</v>
      </c>
      <c r="Q46" s="14" t="s">
        <v>36</v>
      </c>
      <c r="R46" s="14" t="s">
        <v>36</v>
      </c>
      <c r="S46" s="14" t="s">
        <v>36</v>
      </c>
      <c r="T46" s="14" t="s">
        <v>36</v>
      </c>
      <c r="U46" s="14" t="s">
        <v>36</v>
      </c>
      <c r="V46" s="14" t="s">
        <v>36</v>
      </c>
      <c r="W46" s="14" t="s">
        <v>36</v>
      </c>
      <c r="X46" s="14" t="s">
        <v>36</v>
      </c>
      <c r="Y46" s="14" t="s">
        <v>36</v>
      </c>
      <c r="Z46" s="14" t="s">
        <v>36</v>
      </c>
      <c r="AA46" s="14" t="s">
        <v>36</v>
      </c>
      <c r="AB46" s="14" t="s">
        <v>36</v>
      </c>
      <c r="AC46" s="15"/>
      <c r="AD46" s="14">
        <f t="shared" si="5"/>
        <v>2</v>
      </c>
      <c r="AE46" s="14">
        <f t="shared" si="0"/>
        <v>0</v>
      </c>
      <c r="AF46" s="14">
        <f t="shared" si="1"/>
        <v>25</v>
      </c>
      <c r="AG46" s="14">
        <f t="shared" si="2"/>
        <v>0</v>
      </c>
      <c r="AH46" s="14">
        <f t="shared" si="3"/>
        <v>0</v>
      </c>
      <c r="AI46" s="6">
        <f t="shared" si="4"/>
        <v>27</v>
      </c>
    </row>
    <row r="47" spans="1:35" s="2" customFormat="1">
      <c r="A47" s="21">
        <v>37</v>
      </c>
      <c r="B47" s="14" t="s">
        <v>35</v>
      </c>
      <c r="C47" s="14" t="s">
        <v>36</v>
      </c>
      <c r="D47" s="14" t="s">
        <v>36</v>
      </c>
      <c r="E47" s="14" t="s">
        <v>36</v>
      </c>
      <c r="F47" s="14" t="s">
        <v>36</v>
      </c>
      <c r="G47" s="14" t="s">
        <v>36</v>
      </c>
      <c r="H47" s="14" t="s">
        <v>36</v>
      </c>
      <c r="I47" s="14" t="s">
        <v>36</v>
      </c>
      <c r="J47" s="14" t="s">
        <v>36</v>
      </c>
      <c r="K47" s="14" t="s">
        <v>35</v>
      </c>
      <c r="L47" s="14" t="s">
        <v>36</v>
      </c>
      <c r="M47" s="14" t="s">
        <v>36</v>
      </c>
      <c r="N47" s="14" t="s">
        <v>36</v>
      </c>
      <c r="O47" s="14" t="s">
        <v>36</v>
      </c>
      <c r="P47" s="14" t="s">
        <v>36</v>
      </c>
      <c r="Q47" s="14" t="s">
        <v>36</v>
      </c>
      <c r="R47" s="14" t="s">
        <v>36</v>
      </c>
      <c r="S47" s="14" t="s">
        <v>36</v>
      </c>
      <c r="T47" s="14" t="s">
        <v>36</v>
      </c>
      <c r="U47" s="14" t="s">
        <v>36</v>
      </c>
      <c r="V47" s="14" t="s">
        <v>36</v>
      </c>
      <c r="W47" s="14" t="s">
        <v>36</v>
      </c>
      <c r="X47" s="14" t="s">
        <v>36</v>
      </c>
      <c r="Y47" s="14" t="s">
        <v>36</v>
      </c>
      <c r="Z47" s="14" t="s">
        <v>36</v>
      </c>
      <c r="AA47" s="14" t="s">
        <v>36</v>
      </c>
      <c r="AB47" s="14" t="s">
        <v>36</v>
      </c>
      <c r="AC47" s="15"/>
      <c r="AD47" s="14">
        <f t="shared" si="5"/>
        <v>2</v>
      </c>
      <c r="AE47" s="14">
        <f t="shared" si="0"/>
        <v>0</v>
      </c>
      <c r="AF47" s="14">
        <f t="shared" si="1"/>
        <v>25</v>
      </c>
      <c r="AG47" s="14">
        <f t="shared" si="2"/>
        <v>0</v>
      </c>
      <c r="AH47" s="14">
        <f t="shared" si="3"/>
        <v>0</v>
      </c>
      <c r="AI47" s="6">
        <f t="shared" si="4"/>
        <v>27</v>
      </c>
    </row>
    <row r="48" spans="1:35" s="2" customFormat="1">
      <c r="A48" s="21">
        <v>38</v>
      </c>
      <c r="B48" s="14" t="s">
        <v>35</v>
      </c>
      <c r="C48" s="14" t="s">
        <v>36</v>
      </c>
      <c r="D48" s="14" t="s">
        <v>36</v>
      </c>
      <c r="E48" s="14" t="s">
        <v>36</v>
      </c>
      <c r="F48" s="14" t="s">
        <v>36</v>
      </c>
      <c r="G48" s="14" t="s">
        <v>36</v>
      </c>
      <c r="H48" s="14" t="s">
        <v>36</v>
      </c>
      <c r="I48" s="14" t="s">
        <v>36</v>
      </c>
      <c r="J48" s="14" t="s">
        <v>36</v>
      </c>
      <c r="K48" s="14" t="s">
        <v>35</v>
      </c>
      <c r="L48" s="14" t="s">
        <v>36</v>
      </c>
      <c r="M48" s="14" t="s">
        <v>36</v>
      </c>
      <c r="N48" s="14" t="s">
        <v>36</v>
      </c>
      <c r="O48" s="14" t="s">
        <v>36</v>
      </c>
      <c r="P48" s="14" t="s">
        <v>36</v>
      </c>
      <c r="Q48" s="14" t="s">
        <v>36</v>
      </c>
      <c r="R48" s="14" t="s">
        <v>36</v>
      </c>
      <c r="S48" s="14" t="s">
        <v>36</v>
      </c>
      <c r="T48" s="14" t="s">
        <v>36</v>
      </c>
      <c r="U48" s="14" t="s">
        <v>36</v>
      </c>
      <c r="V48" s="14" t="s">
        <v>36</v>
      </c>
      <c r="W48" s="14" t="s">
        <v>36</v>
      </c>
      <c r="X48" s="14" t="s">
        <v>36</v>
      </c>
      <c r="Y48" s="14" t="s">
        <v>36</v>
      </c>
      <c r="Z48" s="14" t="s">
        <v>36</v>
      </c>
      <c r="AA48" s="14" t="s">
        <v>36</v>
      </c>
      <c r="AB48" s="14" t="s">
        <v>36</v>
      </c>
      <c r="AC48" s="15"/>
      <c r="AD48" s="14">
        <f t="shared" si="5"/>
        <v>2</v>
      </c>
      <c r="AE48" s="14">
        <f t="shared" si="0"/>
        <v>0</v>
      </c>
      <c r="AF48" s="14">
        <f t="shared" si="1"/>
        <v>25</v>
      </c>
      <c r="AG48" s="14">
        <f t="shared" si="2"/>
        <v>0</v>
      </c>
      <c r="AH48" s="14">
        <f t="shared" si="3"/>
        <v>0</v>
      </c>
      <c r="AI48" s="6">
        <f t="shared" si="4"/>
        <v>27</v>
      </c>
    </row>
    <row r="49" spans="1:35" s="2" customFormat="1">
      <c r="A49" s="21">
        <v>39</v>
      </c>
      <c r="B49" s="14" t="s">
        <v>35</v>
      </c>
      <c r="C49" s="14" t="s">
        <v>36</v>
      </c>
      <c r="D49" s="14" t="s">
        <v>36</v>
      </c>
      <c r="E49" s="14" t="s">
        <v>36</v>
      </c>
      <c r="F49" s="14" t="s">
        <v>36</v>
      </c>
      <c r="G49" s="14" t="s">
        <v>36</v>
      </c>
      <c r="H49" s="14" t="s">
        <v>36</v>
      </c>
      <c r="I49" s="14" t="s">
        <v>36</v>
      </c>
      <c r="J49" s="14" t="s">
        <v>36</v>
      </c>
      <c r="K49" s="14" t="s">
        <v>35</v>
      </c>
      <c r="L49" s="14" t="s">
        <v>36</v>
      </c>
      <c r="M49" s="14" t="s">
        <v>36</v>
      </c>
      <c r="N49" s="14" t="s">
        <v>36</v>
      </c>
      <c r="O49" s="14" t="s">
        <v>36</v>
      </c>
      <c r="P49" s="14" t="s">
        <v>36</v>
      </c>
      <c r="Q49" s="14" t="s">
        <v>36</v>
      </c>
      <c r="R49" s="14" t="s">
        <v>36</v>
      </c>
      <c r="S49" s="14" t="s">
        <v>36</v>
      </c>
      <c r="T49" s="14" t="s">
        <v>36</v>
      </c>
      <c r="U49" s="14" t="s">
        <v>36</v>
      </c>
      <c r="V49" s="14" t="s">
        <v>36</v>
      </c>
      <c r="W49" s="14" t="s">
        <v>36</v>
      </c>
      <c r="X49" s="14" t="s">
        <v>36</v>
      </c>
      <c r="Y49" s="14" t="s">
        <v>36</v>
      </c>
      <c r="Z49" s="14" t="s">
        <v>36</v>
      </c>
      <c r="AA49" s="14" t="s">
        <v>36</v>
      </c>
      <c r="AB49" s="14" t="s">
        <v>36</v>
      </c>
      <c r="AC49" s="15"/>
      <c r="AD49" s="14">
        <f t="shared" si="5"/>
        <v>2</v>
      </c>
      <c r="AE49" s="14">
        <f t="shared" si="0"/>
        <v>0</v>
      </c>
      <c r="AF49" s="14">
        <f t="shared" si="1"/>
        <v>25</v>
      </c>
      <c r="AG49" s="14">
        <f t="shared" si="2"/>
        <v>0</v>
      </c>
      <c r="AH49" s="14">
        <f t="shared" si="3"/>
        <v>0</v>
      </c>
      <c r="AI49" s="6">
        <f t="shared" si="4"/>
        <v>27</v>
      </c>
    </row>
    <row r="50" spans="1:35" s="2" customFormat="1">
      <c r="A50" s="21">
        <v>40</v>
      </c>
      <c r="B50" s="14" t="s">
        <v>35</v>
      </c>
      <c r="C50" s="14" t="s">
        <v>36</v>
      </c>
      <c r="D50" s="14" t="s">
        <v>36</v>
      </c>
      <c r="E50" s="14" t="s">
        <v>36</v>
      </c>
      <c r="F50" s="14" t="s">
        <v>36</v>
      </c>
      <c r="G50" s="14" t="s">
        <v>36</v>
      </c>
      <c r="H50" s="14" t="s">
        <v>36</v>
      </c>
      <c r="I50" s="14" t="s">
        <v>36</v>
      </c>
      <c r="J50" s="14" t="s">
        <v>36</v>
      </c>
      <c r="K50" s="14" t="s">
        <v>35</v>
      </c>
      <c r="L50" s="14" t="s">
        <v>36</v>
      </c>
      <c r="M50" s="14" t="s">
        <v>36</v>
      </c>
      <c r="N50" s="14" t="s">
        <v>36</v>
      </c>
      <c r="O50" s="14" t="s">
        <v>36</v>
      </c>
      <c r="P50" s="14" t="s">
        <v>36</v>
      </c>
      <c r="Q50" s="14" t="s">
        <v>36</v>
      </c>
      <c r="R50" s="14" t="s">
        <v>36</v>
      </c>
      <c r="S50" s="14" t="s">
        <v>36</v>
      </c>
      <c r="T50" s="14" t="s">
        <v>36</v>
      </c>
      <c r="U50" s="14" t="s">
        <v>36</v>
      </c>
      <c r="V50" s="14" t="s">
        <v>36</v>
      </c>
      <c r="W50" s="14" t="s">
        <v>36</v>
      </c>
      <c r="X50" s="14" t="s">
        <v>36</v>
      </c>
      <c r="Y50" s="14" t="s">
        <v>36</v>
      </c>
      <c r="Z50" s="14" t="s">
        <v>36</v>
      </c>
      <c r="AA50" s="14" t="s">
        <v>36</v>
      </c>
      <c r="AB50" s="14" t="s">
        <v>36</v>
      </c>
      <c r="AC50" s="15"/>
      <c r="AD50" s="14">
        <f t="shared" si="5"/>
        <v>2</v>
      </c>
      <c r="AE50" s="14">
        <f t="shared" si="0"/>
        <v>0</v>
      </c>
      <c r="AF50" s="14">
        <f t="shared" si="1"/>
        <v>25</v>
      </c>
      <c r="AG50" s="14">
        <f t="shared" si="2"/>
        <v>0</v>
      </c>
      <c r="AH50" s="14">
        <f t="shared" si="3"/>
        <v>0</v>
      </c>
      <c r="AI50" s="6">
        <f t="shared" si="4"/>
        <v>27</v>
      </c>
    </row>
    <row r="51" spans="1:35" s="2" customFormat="1">
      <c r="A51" s="21">
        <v>41</v>
      </c>
      <c r="B51" s="14" t="s">
        <v>35</v>
      </c>
      <c r="C51" s="14" t="s">
        <v>36</v>
      </c>
      <c r="D51" s="14" t="s">
        <v>36</v>
      </c>
      <c r="E51" s="14" t="s">
        <v>36</v>
      </c>
      <c r="F51" s="14" t="s">
        <v>36</v>
      </c>
      <c r="G51" s="14" t="s">
        <v>36</v>
      </c>
      <c r="H51" s="14" t="s">
        <v>36</v>
      </c>
      <c r="I51" s="14" t="s">
        <v>36</v>
      </c>
      <c r="J51" s="14" t="s">
        <v>36</v>
      </c>
      <c r="K51" s="14" t="s">
        <v>35</v>
      </c>
      <c r="L51" s="14" t="s">
        <v>36</v>
      </c>
      <c r="M51" s="14" t="s">
        <v>36</v>
      </c>
      <c r="N51" s="14" t="s">
        <v>36</v>
      </c>
      <c r="O51" s="14" t="s">
        <v>36</v>
      </c>
      <c r="P51" s="14" t="s">
        <v>36</v>
      </c>
      <c r="Q51" s="14" t="s">
        <v>36</v>
      </c>
      <c r="R51" s="14" t="s">
        <v>36</v>
      </c>
      <c r="S51" s="14" t="s">
        <v>36</v>
      </c>
      <c r="T51" s="14" t="s">
        <v>36</v>
      </c>
      <c r="U51" s="14" t="s">
        <v>36</v>
      </c>
      <c r="V51" s="14" t="s">
        <v>36</v>
      </c>
      <c r="W51" s="14" t="s">
        <v>36</v>
      </c>
      <c r="X51" s="14" t="s">
        <v>36</v>
      </c>
      <c r="Y51" s="14" t="s">
        <v>36</v>
      </c>
      <c r="Z51" s="14" t="s">
        <v>36</v>
      </c>
      <c r="AA51" s="14" t="s">
        <v>36</v>
      </c>
      <c r="AB51" s="14" t="s">
        <v>36</v>
      </c>
      <c r="AC51" s="15"/>
      <c r="AD51" s="14">
        <f t="shared" si="5"/>
        <v>2</v>
      </c>
      <c r="AE51" s="14">
        <f t="shared" si="0"/>
        <v>0</v>
      </c>
      <c r="AF51" s="14">
        <f t="shared" si="1"/>
        <v>25</v>
      </c>
      <c r="AG51" s="14">
        <f t="shared" si="2"/>
        <v>0</v>
      </c>
      <c r="AH51" s="14">
        <f t="shared" si="3"/>
        <v>0</v>
      </c>
      <c r="AI51" s="6">
        <f t="shared" si="4"/>
        <v>27</v>
      </c>
    </row>
    <row r="52" spans="1:35" s="2" customFormat="1">
      <c r="A52" s="21">
        <v>42</v>
      </c>
      <c r="B52" s="14" t="s">
        <v>35</v>
      </c>
      <c r="C52" s="14" t="s">
        <v>36</v>
      </c>
      <c r="D52" s="14" t="s">
        <v>36</v>
      </c>
      <c r="E52" s="14" t="s">
        <v>36</v>
      </c>
      <c r="F52" s="14" t="s">
        <v>36</v>
      </c>
      <c r="G52" s="14" t="s">
        <v>36</v>
      </c>
      <c r="H52" s="14" t="s">
        <v>36</v>
      </c>
      <c r="I52" s="14" t="s">
        <v>36</v>
      </c>
      <c r="J52" s="14" t="s">
        <v>36</v>
      </c>
      <c r="K52" s="14" t="s">
        <v>35</v>
      </c>
      <c r="L52" s="14" t="s">
        <v>36</v>
      </c>
      <c r="M52" s="14" t="s">
        <v>36</v>
      </c>
      <c r="N52" s="14" t="s">
        <v>36</v>
      </c>
      <c r="O52" s="14" t="s">
        <v>36</v>
      </c>
      <c r="P52" s="14" t="s">
        <v>36</v>
      </c>
      <c r="Q52" s="14" t="s">
        <v>36</v>
      </c>
      <c r="R52" s="14" t="s">
        <v>36</v>
      </c>
      <c r="S52" s="14" t="s">
        <v>36</v>
      </c>
      <c r="T52" s="14" t="s">
        <v>36</v>
      </c>
      <c r="U52" s="14" t="s">
        <v>36</v>
      </c>
      <c r="V52" s="14" t="s">
        <v>36</v>
      </c>
      <c r="W52" s="14" t="s">
        <v>36</v>
      </c>
      <c r="X52" s="14" t="s">
        <v>36</v>
      </c>
      <c r="Y52" s="14" t="s">
        <v>36</v>
      </c>
      <c r="Z52" s="14" t="s">
        <v>36</v>
      </c>
      <c r="AA52" s="14" t="s">
        <v>36</v>
      </c>
      <c r="AB52" s="14" t="s">
        <v>36</v>
      </c>
      <c r="AC52" s="15"/>
      <c r="AD52" s="14">
        <f t="shared" si="5"/>
        <v>2</v>
      </c>
      <c r="AE52" s="14">
        <f t="shared" si="0"/>
        <v>0</v>
      </c>
      <c r="AF52" s="14">
        <f t="shared" si="1"/>
        <v>25</v>
      </c>
      <c r="AG52" s="14">
        <f t="shared" si="2"/>
        <v>0</v>
      </c>
      <c r="AH52" s="14">
        <f t="shared" si="3"/>
        <v>0</v>
      </c>
      <c r="AI52" s="6">
        <f t="shared" si="4"/>
        <v>27</v>
      </c>
    </row>
    <row r="53" spans="1:35" s="2" customFormat="1">
      <c r="A53" s="21">
        <v>43</v>
      </c>
      <c r="B53" s="14" t="s">
        <v>35</v>
      </c>
      <c r="C53" s="14" t="s">
        <v>36</v>
      </c>
      <c r="D53" s="14" t="s">
        <v>36</v>
      </c>
      <c r="E53" s="14" t="s">
        <v>36</v>
      </c>
      <c r="F53" s="14" t="s">
        <v>36</v>
      </c>
      <c r="G53" s="14" t="s">
        <v>36</v>
      </c>
      <c r="H53" s="14" t="s">
        <v>36</v>
      </c>
      <c r="I53" s="14" t="s">
        <v>36</v>
      </c>
      <c r="J53" s="14" t="s">
        <v>36</v>
      </c>
      <c r="K53" s="14" t="s">
        <v>35</v>
      </c>
      <c r="L53" s="14" t="s">
        <v>36</v>
      </c>
      <c r="M53" s="14" t="s">
        <v>36</v>
      </c>
      <c r="N53" s="14" t="s">
        <v>36</v>
      </c>
      <c r="O53" s="14" t="s">
        <v>36</v>
      </c>
      <c r="P53" s="14" t="s">
        <v>36</v>
      </c>
      <c r="Q53" s="14" t="s">
        <v>36</v>
      </c>
      <c r="R53" s="14" t="s">
        <v>36</v>
      </c>
      <c r="S53" s="14" t="s">
        <v>36</v>
      </c>
      <c r="T53" s="14" t="s">
        <v>36</v>
      </c>
      <c r="U53" s="14" t="s">
        <v>36</v>
      </c>
      <c r="V53" s="14" t="s">
        <v>36</v>
      </c>
      <c r="W53" s="14" t="s">
        <v>36</v>
      </c>
      <c r="X53" s="14" t="s">
        <v>36</v>
      </c>
      <c r="Y53" s="14" t="s">
        <v>36</v>
      </c>
      <c r="Z53" s="14" t="s">
        <v>36</v>
      </c>
      <c r="AA53" s="14" t="s">
        <v>36</v>
      </c>
      <c r="AB53" s="14" t="s">
        <v>36</v>
      </c>
      <c r="AC53" s="15"/>
      <c r="AD53" s="14">
        <f t="shared" si="5"/>
        <v>2</v>
      </c>
      <c r="AE53" s="14">
        <f t="shared" si="0"/>
        <v>0</v>
      </c>
      <c r="AF53" s="14">
        <f t="shared" si="1"/>
        <v>25</v>
      </c>
      <c r="AG53" s="14">
        <f t="shared" si="2"/>
        <v>0</v>
      </c>
      <c r="AH53" s="14">
        <f t="shared" si="3"/>
        <v>0</v>
      </c>
      <c r="AI53" s="6">
        <f t="shared" si="4"/>
        <v>27</v>
      </c>
    </row>
    <row r="54" spans="1:35" s="2" customFormat="1">
      <c r="A54" s="21">
        <v>44</v>
      </c>
      <c r="B54" s="14" t="s">
        <v>35</v>
      </c>
      <c r="C54" s="14" t="s">
        <v>36</v>
      </c>
      <c r="D54" s="14" t="s">
        <v>36</v>
      </c>
      <c r="E54" s="14" t="s">
        <v>36</v>
      </c>
      <c r="F54" s="14" t="s">
        <v>36</v>
      </c>
      <c r="G54" s="14" t="s">
        <v>36</v>
      </c>
      <c r="H54" s="14" t="s">
        <v>36</v>
      </c>
      <c r="I54" s="14" t="s">
        <v>36</v>
      </c>
      <c r="J54" s="14" t="s">
        <v>36</v>
      </c>
      <c r="K54" s="14" t="s">
        <v>35</v>
      </c>
      <c r="L54" s="14" t="s">
        <v>36</v>
      </c>
      <c r="M54" s="14" t="s">
        <v>36</v>
      </c>
      <c r="N54" s="14" t="s">
        <v>36</v>
      </c>
      <c r="O54" s="14" t="s">
        <v>36</v>
      </c>
      <c r="P54" s="14" t="s">
        <v>36</v>
      </c>
      <c r="Q54" s="14" t="s">
        <v>36</v>
      </c>
      <c r="R54" s="14" t="s">
        <v>36</v>
      </c>
      <c r="S54" s="14" t="s">
        <v>36</v>
      </c>
      <c r="T54" s="14" t="s">
        <v>36</v>
      </c>
      <c r="U54" s="14" t="s">
        <v>36</v>
      </c>
      <c r="V54" s="14" t="s">
        <v>36</v>
      </c>
      <c r="W54" s="14" t="s">
        <v>36</v>
      </c>
      <c r="X54" s="14" t="s">
        <v>36</v>
      </c>
      <c r="Y54" s="14" t="s">
        <v>36</v>
      </c>
      <c r="Z54" s="14" t="s">
        <v>36</v>
      </c>
      <c r="AA54" s="14" t="s">
        <v>36</v>
      </c>
      <c r="AB54" s="14" t="s">
        <v>36</v>
      </c>
      <c r="AC54" s="15"/>
      <c r="AD54" s="14">
        <f t="shared" si="5"/>
        <v>2</v>
      </c>
      <c r="AE54" s="14">
        <f t="shared" si="0"/>
        <v>0</v>
      </c>
      <c r="AF54" s="14">
        <f t="shared" si="1"/>
        <v>25</v>
      </c>
      <c r="AG54" s="14">
        <f t="shared" si="2"/>
        <v>0</v>
      </c>
      <c r="AH54" s="14">
        <f t="shared" si="3"/>
        <v>0</v>
      </c>
      <c r="AI54" s="6">
        <f t="shared" si="4"/>
        <v>27</v>
      </c>
    </row>
    <row r="55" spans="1:35" s="2" customFormat="1">
      <c r="A55" s="21">
        <v>45</v>
      </c>
      <c r="B55" s="14" t="s">
        <v>35</v>
      </c>
      <c r="C55" s="14" t="s">
        <v>36</v>
      </c>
      <c r="D55" s="14" t="s">
        <v>39</v>
      </c>
      <c r="E55" s="14" t="s">
        <v>36</v>
      </c>
      <c r="F55" s="14" t="s">
        <v>36</v>
      </c>
      <c r="G55" s="14" t="s">
        <v>36</v>
      </c>
      <c r="H55" s="14" t="s">
        <v>36</v>
      </c>
      <c r="I55" s="14" t="s">
        <v>36</v>
      </c>
      <c r="J55" s="14" t="s">
        <v>36</v>
      </c>
      <c r="K55" s="14" t="s">
        <v>35</v>
      </c>
      <c r="L55" s="14" t="s">
        <v>36</v>
      </c>
      <c r="M55" s="14" t="s">
        <v>36</v>
      </c>
      <c r="N55" s="14" t="s">
        <v>36</v>
      </c>
      <c r="O55" s="14" t="s">
        <v>36</v>
      </c>
      <c r="P55" s="14" t="s">
        <v>36</v>
      </c>
      <c r="Q55" s="14" t="s">
        <v>36</v>
      </c>
      <c r="R55" s="14" t="s">
        <v>36</v>
      </c>
      <c r="S55" s="14" t="s">
        <v>36</v>
      </c>
      <c r="T55" s="14" t="s">
        <v>36</v>
      </c>
      <c r="U55" s="14" t="s">
        <v>36</v>
      </c>
      <c r="V55" s="14" t="s">
        <v>36</v>
      </c>
      <c r="W55" s="14" t="s">
        <v>36</v>
      </c>
      <c r="X55" s="14" t="s">
        <v>36</v>
      </c>
      <c r="Y55" s="14" t="s">
        <v>36</v>
      </c>
      <c r="Z55" s="14" t="s">
        <v>36</v>
      </c>
      <c r="AA55" s="14" t="s">
        <v>36</v>
      </c>
      <c r="AB55" s="14" t="s">
        <v>36</v>
      </c>
      <c r="AC55" s="15"/>
      <c r="AD55" s="14">
        <f t="shared" si="5"/>
        <v>2</v>
      </c>
      <c r="AE55" s="14">
        <f t="shared" si="0"/>
        <v>1</v>
      </c>
      <c r="AF55" s="14">
        <f t="shared" si="1"/>
        <v>24</v>
      </c>
      <c r="AG55" s="14">
        <f t="shared" si="2"/>
        <v>0</v>
      </c>
      <c r="AH55" s="14">
        <f t="shared" si="3"/>
        <v>0</v>
      </c>
      <c r="AI55" s="6">
        <f t="shared" si="4"/>
        <v>27</v>
      </c>
    </row>
    <row r="56" spans="1:35" s="2" customFormat="1">
      <c r="A56" s="21">
        <v>46</v>
      </c>
      <c r="B56" s="14" t="s">
        <v>35</v>
      </c>
      <c r="C56" s="14" t="s">
        <v>36</v>
      </c>
      <c r="D56" s="14" t="s">
        <v>39</v>
      </c>
      <c r="E56" s="14" t="s">
        <v>36</v>
      </c>
      <c r="F56" s="14" t="s">
        <v>36</v>
      </c>
      <c r="G56" s="14" t="s">
        <v>36</v>
      </c>
      <c r="H56" s="14" t="s">
        <v>36</v>
      </c>
      <c r="I56" s="14" t="s">
        <v>36</v>
      </c>
      <c r="J56" s="14" t="s">
        <v>36</v>
      </c>
      <c r="K56" s="14" t="s">
        <v>35</v>
      </c>
      <c r="L56" s="14" t="s">
        <v>36</v>
      </c>
      <c r="M56" s="14" t="s">
        <v>36</v>
      </c>
      <c r="N56" s="14" t="s">
        <v>36</v>
      </c>
      <c r="O56" s="14" t="s">
        <v>36</v>
      </c>
      <c r="P56" s="14" t="s">
        <v>36</v>
      </c>
      <c r="Q56" s="14" t="s">
        <v>36</v>
      </c>
      <c r="R56" s="14" t="s">
        <v>36</v>
      </c>
      <c r="S56" s="14" t="s">
        <v>36</v>
      </c>
      <c r="T56" s="14" t="s">
        <v>36</v>
      </c>
      <c r="U56" s="14" t="s">
        <v>36</v>
      </c>
      <c r="V56" s="14" t="s">
        <v>36</v>
      </c>
      <c r="W56" s="14" t="s">
        <v>36</v>
      </c>
      <c r="X56" s="14" t="s">
        <v>36</v>
      </c>
      <c r="Y56" s="14" t="s">
        <v>36</v>
      </c>
      <c r="Z56" s="14" t="s">
        <v>36</v>
      </c>
      <c r="AA56" s="14" t="s">
        <v>36</v>
      </c>
      <c r="AB56" s="14" t="s">
        <v>36</v>
      </c>
      <c r="AC56" s="15"/>
      <c r="AD56" s="14">
        <f t="shared" si="5"/>
        <v>2</v>
      </c>
      <c r="AE56" s="14">
        <f t="shared" si="0"/>
        <v>1</v>
      </c>
      <c r="AF56" s="14">
        <f t="shared" si="1"/>
        <v>24</v>
      </c>
      <c r="AG56" s="14">
        <f t="shared" si="2"/>
        <v>0</v>
      </c>
      <c r="AH56" s="14">
        <f t="shared" si="3"/>
        <v>0</v>
      </c>
      <c r="AI56" s="6">
        <f t="shared" si="4"/>
        <v>27</v>
      </c>
    </row>
    <row r="57" spans="1:35" s="2" customFormat="1">
      <c r="A57" s="21">
        <v>47</v>
      </c>
      <c r="B57" s="14" t="s">
        <v>35</v>
      </c>
      <c r="C57" s="14" t="s">
        <v>36</v>
      </c>
      <c r="D57" s="14" t="s">
        <v>39</v>
      </c>
      <c r="E57" s="14" t="s">
        <v>36</v>
      </c>
      <c r="F57" s="14" t="s">
        <v>36</v>
      </c>
      <c r="G57" s="14" t="s">
        <v>36</v>
      </c>
      <c r="H57" s="14" t="s">
        <v>36</v>
      </c>
      <c r="I57" s="14" t="s">
        <v>36</v>
      </c>
      <c r="J57" s="14" t="s">
        <v>36</v>
      </c>
      <c r="K57" s="14" t="s">
        <v>35</v>
      </c>
      <c r="L57" s="14" t="s">
        <v>36</v>
      </c>
      <c r="M57" s="14" t="s">
        <v>36</v>
      </c>
      <c r="N57" s="14" t="s">
        <v>36</v>
      </c>
      <c r="O57" s="14" t="s">
        <v>36</v>
      </c>
      <c r="P57" s="14" t="s">
        <v>36</v>
      </c>
      <c r="Q57" s="14" t="s">
        <v>36</v>
      </c>
      <c r="R57" s="14" t="s">
        <v>36</v>
      </c>
      <c r="S57" s="14" t="s">
        <v>36</v>
      </c>
      <c r="T57" s="14" t="s">
        <v>36</v>
      </c>
      <c r="U57" s="14" t="s">
        <v>36</v>
      </c>
      <c r="V57" s="14" t="s">
        <v>36</v>
      </c>
      <c r="W57" s="14" t="s">
        <v>36</v>
      </c>
      <c r="X57" s="14" t="s">
        <v>36</v>
      </c>
      <c r="Y57" s="14" t="s">
        <v>36</v>
      </c>
      <c r="Z57" s="14" t="s">
        <v>36</v>
      </c>
      <c r="AA57" s="14" t="s">
        <v>36</v>
      </c>
      <c r="AB57" s="14" t="s">
        <v>36</v>
      </c>
      <c r="AC57" s="15"/>
      <c r="AD57" s="14">
        <f t="shared" si="5"/>
        <v>2</v>
      </c>
      <c r="AE57" s="14">
        <f t="shared" si="0"/>
        <v>1</v>
      </c>
      <c r="AF57" s="14">
        <f t="shared" si="1"/>
        <v>24</v>
      </c>
      <c r="AG57" s="14">
        <f t="shared" si="2"/>
        <v>0</v>
      </c>
      <c r="AH57" s="14">
        <f t="shared" si="3"/>
        <v>0</v>
      </c>
      <c r="AI57" s="6">
        <f t="shared" si="4"/>
        <v>27</v>
      </c>
    </row>
    <row r="58" spans="1:35" s="2" customFormat="1">
      <c r="A58" s="21">
        <v>48</v>
      </c>
      <c r="B58" s="14" t="s">
        <v>35</v>
      </c>
      <c r="C58" s="14" t="s">
        <v>36</v>
      </c>
      <c r="D58" s="14" t="s">
        <v>39</v>
      </c>
      <c r="E58" s="14" t="s">
        <v>36</v>
      </c>
      <c r="F58" s="14" t="s">
        <v>36</v>
      </c>
      <c r="G58" s="14" t="s">
        <v>36</v>
      </c>
      <c r="H58" s="14" t="s">
        <v>36</v>
      </c>
      <c r="I58" s="14" t="s">
        <v>36</v>
      </c>
      <c r="J58" s="14" t="s">
        <v>36</v>
      </c>
      <c r="K58" s="14" t="s">
        <v>35</v>
      </c>
      <c r="L58" s="14" t="s">
        <v>36</v>
      </c>
      <c r="M58" s="14" t="s">
        <v>36</v>
      </c>
      <c r="N58" s="14" t="s">
        <v>36</v>
      </c>
      <c r="O58" s="14" t="s">
        <v>36</v>
      </c>
      <c r="P58" s="14" t="s">
        <v>36</v>
      </c>
      <c r="Q58" s="14" t="s">
        <v>36</v>
      </c>
      <c r="R58" s="14" t="s">
        <v>36</v>
      </c>
      <c r="S58" s="14" t="s">
        <v>36</v>
      </c>
      <c r="T58" s="14" t="s">
        <v>36</v>
      </c>
      <c r="U58" s="14" t="s">
        <v>36</v>
      </c>
      <c r="V58" s="14" t="s">
        <v>36</v>
      </c>
      <c r="W58" s="14" t="s">
        <v>36</v>
      </c>
      <c r="X58" s="14" t="s">
        <v>36</v>
      </c>
      <c r="Y58" s="14" t="s">
        <v>36</v>
      </c>
      <c r="Z58" s="14" t="s">
        <v>36</v>
      </c>
      <c r="AA58" s="14" t="s">
        <v>36</v>
      </c>
      <c r="AB58" s="14" t="s">
        <v>36</v>
      </c>
      <c r="AC58" s="15"/>
      <c r="AD58" s="14">
        <f t="shared" si="5"/>
        <v>2</v>
      </c>
      <c r="AE58" s="14">
        <f t="shared" si="0"/>
        <v>1</v>
      </c>
      <c r="AF58" s="14">
        <f t="shared" si="1"/>
        <v>24</v>
      </c>
      <c r="AG58" s="14">
        <f t="shared" si="2"/>
        <v>0</v>
      </c>
      <c r="AH58" s="14">
        <f t="shared" si="3"/>
        <v>0</v>
      </c>
      <c r="AI58" s="6">
        <f t="shared" si="4"/>
        <v>27</v>
      </c>
    </row>
    <row r="59" spans="1:35" s="2" customFormat="1">
      <c r="A59" s="21">
        <v>49</v>
      </c>
      <c r="B59" s="14" t="s">
        <v>35</v>
      </c>
      <c r="C59" s="14" t="s">
        <v>36</v>
      </c>
      <c r="D59" s="14" t="s">
        <v>39</v>
      </c>
      <c r="E59" s="14" t="s">
        <v>36</v>
      </c>
      <c r="F59" s="14" t="s">
        <v>36</v>
      </c>
      <c r="G59" s="14" t="s">
        <v>36</v>
      </c>
      <c r="H59" s="14" t="s">
        <v>36</v>
      </c>
      <c r="I59" s="14" t="s">
        <v>36</v>
      </c>
      <c r="J59" s="14" t="s">
        <v>36</v>
      </c>
      <c r="K59" s="14" t="s">
        <v>35</v>
      </c>
      <c r="L59" s="14" t="s">
        <v>36</v>
      </c>
      <c r="M59" s="14" t="s">
        <v>36</v>
      </c>
      <c r="N59" s="14" t="s">
        <v>36</v>
      </c>
      <c r="O59" s="14" t="s">
        <v>36</v>
      </c>
      <c r="P59" s="14" t="s">
        <v>36</v>
      </c>
      <c r="Q59" s="14" t="s">
        <v>36</v>
      </c>
      <c r="R59" s="14" t="s">
        <v>36</v>
      </c>
      <c r="S59" s="14" t="s">
        <v>36</v>
      </c>
      <c r="T59" s="14" t="s">
        <v>36</v>
      </c>
      <c r="U59" s="14" t="s">
        <v>36</v>
      </c>
      <c r="V59" s="14" t="s">
        <v>36</v>
      </c>
      <c r="W59" s="14" t="s">
        <v>36</v>
      </c>
      <c r="X59" s="14" t="s">
        <v>36</v>
      </c>
      <c r="Y59" s="14" t="s">
        <v>36</v>
      </c>
      <c r="Z59" s="14" t="s">
        <v>36</v>
      </c>
      <c r="AA59" s="14" t="s">
        <v>36</v>
      </c>
      <c r="AB59" s="14" t="s">
        <v>36</v>
      </c>
      <c r="AC59" s="15"/>
      <c r="AD59" s="14">
        <f t="shared" si="5"/>
        <v>2</v>
      </c>
      <c r="AE59" s="14">
        <f t="shared" si="0"/>
        <v>1</v>
      </c>
      <c r="AF59" s="14">
        <f t="shared" si="1"/>
        <v>24</v>
      </c>
      <c r="AG59" s="14">
        <f t="shared" si="2"/>
        <v>0</v>
      </c>
      <c r="AH59" s="14">
        <f t="shared" si="3"/>
        <v>0</v>
      </c>
      <c r="AI59" s="6">
        <f t="shared" si="4"/>
        <v>27</v>
      </c>
    </row>
    <row r="60" spans="1:35" s="2" customFormat="1">
      <c r="A60" s="21">
        <v>50</v>
      </c>
      <c r="B60" s="14" t="s">
        <v>35</v>
      </c>
      <c r="C60" s="14" t="s">
        <v>36</v>
      </c>
      <c r="D60" s="14" t="s">
        <v>39</v>
      </c>
      <c r="E60" s="14" t="s">
        <v>36</v>
      </c>
      <c r="F60" s="14" t="s">
        <v>36</v>
      </c>
      <c r="G60" s="14" t="s">
        <v>36</v>
      </c>
      <c r="H60" s="14" t="s">
        <v>36</v>
      </c>
      <c r="I60" s="14" t="s">
        <v>36</v>
      </c>
      <c r="J60" s="14" t="s">
        <v>36</v>
      </c>
      <c r="K60" s="14" t="s">
        <v>35</v>
      </c>
      <c r="L60" s="14" t="s">
        <v>36</v>
      </c>
      <c r="M60" s="14" t="s">
        <v>36</v>
      </c>
      <c r="N60" s="14" t="s">
        <v>36</v>
      </c>
      <c r="O60" s="14" t="s">
        <v>36</v>
      </c>
      <c r="P60" s="14" t="s">
        <v>36</v>
      </c>
      <c r="Q60" s="14" t="s">
        <v>36</v>
      </c>
      <c r="R60" s="14" t="s">
        <v>36</v>
      </c>
      <c r="S60" s="14" t="s">
        <v>36</v>
      </c>
      <c r="T60" s="14" t="s">
        <v>36</v>
      </c>
      <c r="U60" s="14" t="s">
        <v>36</v>
      </c>
      <c r="V60" s="14" t="s">
        <v>36</v>
      </c>
      <c r="W60" s="14" t="s">
        <v>36</v>
      </c>
      <c r="X60" s="14" t="s">
        <v>36</v>
      </c>
      <c r="Y60" s="14" t="s">
        <v>36</v>
      </c>
      <c r="Z60" s="14" t="s">
        <v>36</v>
      </c>
      <c r="AA60" s="14" t="s">
        <v>36</v>
      </c>
      <c r="AB60" s="14" t="s">
        <v>36</v>
      </c>
      <c r="AC60" s="15"/>
      <c r="AD60" s="14">
        <f t="shared" si="5"/>
        <v>2</v>
      </c>
      <c r="AE60" s="14">
        <f t="shared" si="0"/>
        <v>1</v>
      </c>
      <c r="AF60" s="14">
        <f t="shared" si="1"/>
        <v>24</v>
      </c>
      <c r="AG60" s="14">
        <f t="shared" si="2"/>
        <v>0</v>
      </c>
      <c r="AH60" s="14">
        <f t="shared" si="3"/>
        <v>0</v>
      </c>
      <c r="AI60" s="6">
        <f t="shared" si="4"/>
        <v>27</v>
      </c>
    </row>
    <row r="61" spans="1:35" s="2" customFormat="1">
      <c r="A61" s="21">
        <v>51</v>
      </c>
      <c r="B61" s="14" t="s">
        <v>35</v>
      </c>
      <c r="C61" s="14" t="s">
        <v>36</v>
      </c>
      <c r="D61" s="14" t="s">
        <v>39</v>
      </c>
      <c r="E61" s="14" t="s">
        <v>36</v>
      </c>
      <c r="F61" s="14" t="s">
        <v>36</v>
      </c>
      <c r="G61" s="14" t="s">
        <v>36</v>
      </c>
      <c r="H61" s="14" t="s">
        <v>36</v>
      </c>
      <c r="I61" s="14" t="s">
        <v>36</v>
      </c>
      <c r="J61" s="14" t="s">
        <v>36</v>
      </c>
      <c r="K61" s="14" t="s">
        <v>35</v>
      </c>
      <c r="L61" s="14" t="s">
        <v>36</v>
      </c>
      <c r="M61" s="14" t="s">
        <v>36</v>
      </c>
      <c r="N61" s="14" t="s">
        <v>36</v>
      </c>
      <c r="O61" s="14" t="s">
        <v>36</v>
      </c>
      <c r="P61" s="14" t="s">
        <v>36</v>
      </c>
      <c r="Q61" s="14" t="s">
        <v>36</v>
      </c>
      <c r="R61" s="14" t="s">
        <v>36</v>
      </c>
      <c r="S61" s="14" t="s">
        <v>36</v>
      </c>
      <c r="T61" s="14" t="s">
        <v>36</v>
      </c>
      <c r="U61" s="14" t="s">
        <v>36</v>
      </c>
      <c r="V61" s="14" t="s">
        <v>36</v>
      </c>
      <c r="W61" s="14" t="s">
        <v>36</v>
      </c>
      <c r="X61" s="14" t="s">
        <v>36</v>
      </c>
      <c r="Y61" s="14" t="s">
        <v>36</v>
      </c>
      <c r="Z61" s="14" t="s">
        <v>36</v>
      </c>
      <c r="AA61" s="14" t="s">
        <v>36</v>
      </c>
      <c r="AB61" s="14" t="s">
        <v>36</v>
      </c>
      <c r="AC61" s="15"/>
      <c r="AD61" s="14">
        <f t="shared" si="5"/>
        <v>2</v>
      </c>
      <c r="AE61" s="14">
        <f t="shared" si="0"/>
        <v>1</v>
      </c>
      <c r="AF61" s="14">
        <f t="shared" si="1"/>
        <v>24</v>
      </c>
      <c r="AG61" s="14">
        <f t="shared" si="2"/>
        <v>0</v>
      </c>
      <c r="AH61" s="14">
        <f t="shared" si="3"/>
        <v>0</v>
      </c>
      <c r="AI61" s="6">
        <f t="shared" si="4"/>
        <v>27</v>
      </c>
    </row>
    <row r="62" spans="1:35" s="2" customFormat="1">
      <c r="A62" s="6" t="s">
        <v>34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5"/>
      <c r="AD62" s="14"/>
      <c r="AE62" s="14"/>
      <c r="AF62" s="14"/>
      <c r="AG62" s="14"/>
      <c r="AH62" s="14"/>
      <c r="AI62" s="5"/>
    </row>
    <row r="63" spans="1:35" s="2" customFormat="1">
      <c r="A63" s="5" t="s">
        <v>46</v>
      </c>
      <c r="B63" s="14" t="s">
        <v>35</v>
      </c>
      <c r="C63" s="14" t="s">
        <v>36</v>
      </c>
      <c r="D63" s="14" t="s">
        <v>36</v>
      </c>
      <c r="E63" s="14" t="s">
        <v>36</v>
      </c>
      <c r="F63" s="14" t="s">
        <v>36</v>
      </c>
      <c r="G63" s="14" t="s">
        <v>36</v>
      </c>
      <c r="H63" s="14" t="s">
        <v>36</v>
      </c>
      <c r="I63" s="14" t="s">
        <v>36</v>
      </c>
      <c r="J63" s="14" t="s">
        <v>36</v>
      </c>
      <c r="K63" s="14" t="s">
        <v>35</v>
      </c>
      <c r="L63" s="14" t="s">
        <v>36</v>
      </c>
      <c r="M63" s="14" t="s">
        <v>36</v>
      </c>
      <c r="N63" s="14" t="s">
        <v>36</v>
      </c>
      <c r="O63" s="14" t="s">
        <v>36</v>
      </c>
      <c r="P63" s="14" t="s">
        <v>36</v>
      </c>
      <c r="Q63" s="14" t="s">
        <v>36</v>
      </c>
      <c r="R63" s="14" t="s">
        <v>36</v>
      </c>
      <c r="S63" s="14" t="s">
        <v>36</v>
      </c>
      <c r="T63" s="14" t="s">
        <v>36</v>
      </c>
      <c r="U63" s="14" t="s">
        <v>36</v>
      </c>
      <c r="V63" s="14" t="s">
        <v>36</v>
      </c>
      <c r="W63" s="14" t="s">
        <v>36</v>
      </c>
      <c r="X63" s="14" t="s">
        <v>36</v>
      </c>
      <c r="Y63" s="14" t="s">
        <v>36</v>
      </c>
      <c r="Z63" s="14" t="s">
        <v>36</v>
      </c>
      <c r="AA63" s="14" t="s">
        <v>36</v>
      </c>
      <c r="AB63" s="14" t="s">
        <v>36</v>
      </c>
      <c r="AC63" s="15"/>
      <c r="AD63" s="14">
        <f>IF(B63="Відс.",1,0)+IF(C63="Відс.",1,0)+IF(D63="Відс.",1,0)+IF(E63="Відс.",1,0)+IF(F63="Відс.",1,0)+IF(G63="Відс.",1,0)+IF(H63="Відс.",1,0)+IF(I63="Відс.",1,0)+IF(J63="Відс.",1,0)+IF(K63="Відс.",1,0)+IF(L63="Відс.",1,0)+IF(M63="Відс.",1,0)+IF(N63="Відс.",1,0)+IF(O63="Відс.",1,0)+IF(P63="Відс.",1,0)+IF(Q63="Відс.",1,0)+IF(R63="Відс.",1,0)+IF(S63="Відс.",1,0)+IF(T63="Відс.",1,0)+IF(U63="Відс.",1,0)+IF(V63="Відс.",1,0)+IF(W63="Відс.",1,0)+IF(X63="Відс.",1,0)+IF(Y63="Відс.",1,0)+IF(Z63="Відс.",1,0)+IF(AA63="Відс.",1,0)+IF(AB63="Відс.",1,0)</f>
        <v>2</v>
      </c>
      <c r="AE63" s="14">
        <f>IF(C63="Н/Г",1,0)+IF(D63="Н/Г",1,0)+IF(E63="Н/Г",1,0)+IF(F63="Н/Г",1,0)+IF(G63="Н/Г",1,0)+IF(H63="Н/Г",1,0)+IF(I63="Н/Г",1,0)+IF(J63="Н/Г",1,0)+IF(K63="Н/Г",1,0)+IF(L63="Н/Г",1,0)+IF(M63="Н/Г",1,0)+IF(N63="Н/Г",1,0)+IF(O63="Н/Г",1,0)+IF(P63="Н/Г",1,0)+IF(Q63="Н/Г",1,0)+IF(R63="Н/Г",1,0)+IF(S63="Н/Г",1,0)+IF(T63="Н/Г",1,0)+IF(U63="Н/Г",1,0)+IF(V63="Н/Г",1,0)+IF(W63="Н/Г",1,0)+IF(X63="Н/Г",1,0)+IF(Y63="Н/Г",1,0)+IF(Z63="Н/Г",1,0)+IF(AA63="Н/Г",1,0)+IF(AB63="Н/Г",1,0)+IF(B63="Н/Г",1,0)</f>
        <v>0</v>
      </c>
      <c r="AF63" s="14">
        <f>IF(C63="За",1,0)+IF(D63="За",1,0)+IF(E63="За",1,0)+IF(F63="За",1,0)+IF(G63="За",1,0)+IF(H63="За",1,0)+IF(I63="За",1,0)+IF(J63="За",1,0)+IF(K63="За",1,0)+IF(L63="За",1,0)+IF(M63="За",1,0)+IF(N63="За",1,0)+IF(O63="За",1,0)+IF(P63="За",1,0)+IF(Q63="За",1,0)+IF(R63="За",1,0)+IF(S63="За",1,0)+IF(T63="За",1,0)+IF(U63="За",1,0)+IF(V63="За",1,0)+IF(W63="За",1,0)+IF(X63="За",1,0)+IF(Y63="За",1,0)+IF(Z63="За",1,0)+IF(AA63="За",1,0)+IF(AB63="За",1,0)+IF(B63="За",1,0)</f>
        <v>25</v>
      </c>
      <c r="AG63" s="14">
        <f>IF(D63="Проти",1,0)+IF(E63="Проти",1,0)+IF(F63="Проти",1,0)+IF(G63="Проти",1,0)+IF(H63="Проти",1,0)+IF(I63="Проти",1,0)+IF(J63="Проти",1,0)+IF(K63="Проти",1,0)+IF(L63="Проти",1,0)+IF(M63="Проти",1,0)+IF(N63="Проти",1,0)+IF(O63="Проти",1,0)+IF(P63="Проти",1,0)+IF(Q63="Проти",1,0)+IF(R63="Проти",1,0)+IF(S63="Проти",1,0)+IF(T63="Проти",1,0)+IF(U63="Проти",1,0)+IF(V63="Проти",1,0)+IF(W63="Проти",1,0)+IF(X63="Проти",1,0)+IF(Y63="Проти",1,0)+IF(Z63="Проти",1,0)+IF(AA63="Проти",1,0)+IF(AB63="Проти",1,0)+IF(B63="Проти",1,0)+IF(C63="Проти",1,0)</f>
        <v>0</v>
      </c>
      <c r="AH63" s="14">
        <f>IF(E63="Утр.",1,0)+IF(F63="Утр.",1,0)+IF(G63="Утр.",1,0)+IF(H63="Утр.",1,0)+IF(I63="Утр.",1,0)+IF(J63="Утр.",1,0)+IF(K63="Утр.",1,0)+IF(L63="Утр.",1,0)+IF(M63="Утр.",1,0)+IF(N63="Утр.",1,0)+IF(O63="Утр.",1,0)+IF(P63="Утр.",1,0)+IF(Q63="Утр.",1,0)+IF(R63="Утр.",1,0)+IF(S63="Утр.",1,0)+IF(T63="Утр.",1,0)+IF(U63="Утр.",1,0)+IF(V63="Утр.",1,0)+IF(W63="Утр.",1,0)+IF(X63="Утр.",1,0)+IF(Y63="Утр.",1,0)+IF(Z63="Утр.",1,0)+IF(AA63="Утр.",1,0)+IF(AB63="Утр.",1,0)+IF(B63="Утр.",1,0)+IF(C63="Утр.",1,0)+IF(D63="Утр.",1,0)</f>
        <v>0</v>
      </c>
      <c r="AI63" s="6">
        <f>AD63+AE63+AF63+AG63+AH63</f>
        <v>27</v>
      </c>
    </row>
    <row r="64" spans="1:35" ht="15.75" customHeight="1">
      <c r="B64" s="19" t="s">
        <v>45</v>
      </c>
    </row>
    <row r="65" spans="2:11" ht="18" customHeight="1">
      <c r="B65" s="1" t="s">
        <v>43</v>
      </c>
      <c r="I65" s="17"/>
      <c r="J65" s="17" t="s">
        <v>47</v>
      </c>
      <c r="K65" s="17"/>
    </row>
    <row r="66" spans="2:11">
      <c r="B66" s="1" t="s">
        <v>44</v>
      </c>
      <c r="I66" s="18"/>
      <c r="J66" s="18" t="s">
        <v>48</v>
      </c>
      <c r="K66" s="18"/>
    </row>
    <row r="67" spans="2:11" ht="9" customHeight="1"/>
  </sheetData>
  <mergeCells count="8">
    <mergeCell ref="A8:A9"/>
    <mergeCell ref="U1:AB1"/>
    <mergeCell ref="U2:AB2"/>
    <mergeCell ref="U3:AB3"/>
    <mergeCell ref="A4:AB4"/>
    <mergeCell ref="A5:AB5"/>
    <mergeCell ref="A6:AB6"/>
    <mergeCell ref="A7:AB7"/>
  </mergeCells>
  <phoneticPr fontId="0" type="noConversion"/>
  <printOptions horizontalCentered="1" verticalCentered="1"/>
  <pageMargins left="0.23622047244094491" right="0.23622047244094491" top="0.35433070866141736" bottom="0.35433070866141736" header="0" footer="0"/>
  <pageSetup paperSize="9" scale="94" orientation="landscape" verticalDpi="0" r:id="rId1"/>
  <rowBreaks count="1" manualBreakCount="1">
    <brk id="28" max="27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Поіменне голосування</vt:lpstr>
      <vt:lpstr>'Поіменне голосування'!Область_печати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Секретарь</cp:lastModifiedBy>
  <cp:lastPrinted>2021-04-09T08:26:18Z</cp:lastPrinted>
  <dcterms:created xsi:type="dcterms:W3CDTF">2021-04-07T05:23:44Z</dcterms:created>
  <dcterms:modified xsi:type="dcterms:W3CDTF">2021-04-13T13:29:27Z</dcterms:modified>
</cp:coreProperties>
</file>