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дороги уцінені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<sst xmlns="http://schemas.openxmlformats.org/spreadsheetml/2006/main" count="96" uniqueCount="62">
  <si>
    <t>ЗАТВЕРДЖЕНО</t>
  </si>
  <si>
    <t>рішенням IX сесії Валківської міської ради</t>
  </si>
  <si>
    <t>VIII скликання від 24 червня 2021 року №</t>
  </si>
  <si>
    <t>Перелік доріг, що передаються з балансу ЖКП СНІЖКІВ на баланс КП "БЛАГОУСТРІЙ"</t>
  </si>
  <si>
    <t>№ з/п</t>
  </si>
  <si>
    <t>Назва об’єкту</t>
  </si>
  <si>
    <t>місцезнаходження</t>
  </si>
  <si>
    <t>Рік випуску</t>
  </si>
  <si>
    <t>один. виміру</t>
  </si>
  <si>
    <t>Покриття</t>
  </si>
  <si>
    <t>всього</t>
  </si>
  <si>
    <t>Примітки</t>
  </si>
  <si>
    <t xml:space="preserve"> Тверде (асфальтове)</t>
  </si>
  <si>
    <t>відновна вартість</t>
  </si>
  <si>
    <t>Грунтове</t>
  </si>
  <si>
    <t>Щебневе</t>
  </si>
  <si>
    <t>кількість</t>
  </si>
  <si>
    <t>ширина (м)</t>
  </si>
  <si>
    <t>відновна вартість                  ( разом)</t>
  </si>
  <si>
    <t>СНІЖКІВ</t>
  </si>
  <si>
    <t xml:space="preserve">дороги сільської вуличної мережі: </t>
  </si>
  <si>
    <r>
      <t xml:space="preserve">с. Сніжків </t>
    </r>
    <r>
      <rPr>
        <sz val="10"/>
        <color indexed="8"/>
        <rFont val="Times New Roman"/>
        <family val="1"/>
      </rPr>
      <t>вул. Гагаріна</t>
    </r>
  </si>
  <si>
    <t xml:space="preserve">с. Сніжків </t>
  </si>
  <si>
    <t>км.</t>
  </si>
  <si>
    <t>вул.Гастелло</t>
  </si>
  <si>
    <t xml:space="preserve">вул.Затишна </t>
  </si>
  <si>
    <t xml:space="preserve">вул Тиха </t>
  </si>
  <si>
    <t xml:space="preserve">вул Вишнева </t>
  </si>
  <si>
    <t>вул.17 Вересня</t>
  </si>
  <si>
    <t xml:space="preserve">вул Космічна </t>
  </si>
  <si>
    <t>вул.Слобожанська</t>
  </si>
  <si>
    <t xml:space="preserve">вул Лугова </t>
  </si>
  <si>
    <t xml:space="preserve">вул.Молодіжна </t>
  </si>
  <si>
    <t xml:space="preserve">вул.Абрикосова </t>
  </si>
  <si>
    <t xml:space="preserve">вул.Дружби </t>
  </si>
  <si>
    <t>вул.Спортивна</t>
  </si>
  <si>
    <t>вул Полеглих воїнів</t>
  </si>
  <si>
    <t>вул.Твардовського</t>
  </si>
  <si>
    <t>вул  Надії</t>
  </si>
  <si>
    <t xml:space="preserve">вул.Шабалдіна </t>
  </si>
  <si>
    <t>вул.Селянська</t>
  </si>
  <si>
    <t xml:space="preserve">пров.Клубний </t>
  </si>
  <si>
    <t xml:space="preserve">пров.Пушкіна </t>
  </si>
  <si>
    <t xml:space="preserve">пров.Шкільний </t>
  </si>
  <si>
    <t xml:space="preserve">пров.Зелений  </t>
  </si>
  <si>
    <t>пров.Польовий</t>
  </si>
  <si>
    <t>вул. Ковпака</t>
  </si>
  <si>
    <r>
      <t>с. Кантакузівка</t>
    </r>
    <r>
      <rPr>
        <sz val="10"/>
        <color indexed="8"/>
        <rFont val="Times New Roman"/>
        <family val="1"/>
      </rPr>
      <t xml:space="preserve"> вул. Степова</t>
    </r>
  </si>
  <si>
    <t xml:space="preserve">с. Кантакузівка </t>
  </si>
  <si>
    <t>вул. Ватутіна</t>
  </si>
  <si>
    <r>
      <t xml:space="preserve">с. Дорофіївка </t>
    </r>
    <r>
      <rPr>
        <sz val="10"/>
        <color indexed="8"/>
        <rFont val="Times New Roman"/>
        <family val="1"/>
      </rPr>
      <t>вул. Весняна</t>
    </r>
  </si>
  <si>
    <t>с. Дорофіївка</t>
  </si>
  <si>
    <t xml:space="preserve">пров.Чабана </t>
  </si>
  <si>
    <t>пров.Мисливський</t>
  </si>
  <si>
    <t>пров.Кінцевий</t>
  </si>
  <si>
    <r>
      <t xml:space="preserve">с. Вільхівське </t>
    </r>
    <r>
      <rPr>
        <sz val="10"/>
        <color indexed="8"/>
        <rFont val="Times New Roman"/>
        <family val="1"/>
      </rPr>
      <t>вул. Лісна</t>
    </r>
  </si>
  <si>
    <t xml:space="preserve">с. Вільхівське </t>
  </si>
  <si>
    <t>вул. Садова</t>
  </si>
  <si>
    <r>
      <t xml:space="preserve">с. Ясенове </t>
    </r>
    <r>
      <rPr>
        <sz val="10"/>
        <color indexed="8"/>
        <rFont val="Times New Roman"/>
        <family val="1"/>
      </rPr>
      <t>вул. Перемоги</t>
    </r>
  </si>
  <si>
    <t>с. Ясенове</t>
  </si>
  <si>
    <t>ВСЬОГО :по с.СНІЖКІВ</t>
  </si>
  <si>
    <t xml:space="preserve">Секретар міської ради                                            Людмила ІВАНСЬКА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</si>
</sst>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"/>
  </numFmts>
  <fonts count="18">
    <font>
      <sz val="10"/>
      <name val="Arial Cyr"/>
      <family val="0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" xfId="18" applyFont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49" fontId="5" fillId="2" borderId="2" xfId="20" applyNumberFormat="1" applyFont="1" applyFill="1" applyBorder="1" applyAlignment="1">
      <alignment horizontal="center" vertical="center" wrapText="1"/>
      <protection/>
    </xf>
    <xf numFmtId="49" fontId="5" fillId="2" borderId="3" xfId="20" applyNumberFormat="1" applyFont="1" applyFill="1" applyBorder="1" applyAlignment="1">
      <alignment horizontal="center" vertical="center" wrapText="1"/>
      <protection/>
    </xf>
    <xf numFmtId="49" fontId="5" fillId="2" borderId="4" xfId="20" applyNumberFormat="1" applyFont="1" applyFill="1" applyBorder="1" applyAlignment="1">
      <alignment horizontal="center" vertical="center" wrapText="1"/>
      <protection/>
    </xf>
    <xf numFmtId="49" fontId="5" fillId="2" borderId="5" xfId="20" applyNumberFormat="1" applyFont="1" applyFill="1" applyBorder="1" applyAlignment="1">
      <alignment horizontal="center" vertical="center" wrapText="1"/>
      <protection/>
    </xf>
    <xf numFmtId="0" fontId="5" fillId="2" borderId="3" xfId="20" applyFont="1" applyFill="1" applyBorder="1" applyAlignment="1">
      <alignment horizontal="center" vertical="center" wrapText="1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5" fillId="2" borderId="5" xfId="20" applyFont="1" applyFill="1" applyBorder="1" applyAlignment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49" fontId="5" fillId="2" borderId="6" xfId="20" applyNumberFormat="1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center" vertical="center" wrapText="1"/>
      <protection/>
    </xf>
    <xf numFmtId="49" fontId="5" fillId="2" borderId="7" xfId="20" applyNumberFormat="1" applyFont="1" applyFill="1" applyBorder="1" applyAlignment="1">
      <alignment horizontal="center" vertical="center" wrapText="1"/>
      <protection/>
    </xf>
    <xf numFmtId="0" fontId="7" fillId="2" borderId="8" xfId="20" applyFont="1" applyFill="1" applyBorder="1" applyAlignment="1">
      <alignment horizontal="center" vertical="center" wrapText="1"/>
      <protection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8" fillId="2" borderId="8" xfId="0" applyFont="1" applyFill="1" applyBorder="1" applyAlignment="1">
      <alignment horizontal="right" vertical="top" wrapText="1"/>
    </xf>
    <xf numFmtId="0" fontId="1" fillId="0" borderId="8" xfId="0" applyFont="1" applyBorder="1" applyAlignment="1">
      <alignment horizontal="right"/>
    </xf>
    <xf numFmtId="0" fontId="9" fillId="2" borderId="8" xfId="0" applyFont="1" applyFill="1" applyBorder="1" applyAlignment="1">
      <alignment horizontal="left" vertical="top" wrapText="1"/>
    </xf>
    <xf numFmtId="2" fontId="10" fillId="2" borderId="8" xfId="0" applyNumberFormat="1" applyFont="1" applyFill="1" applyBorder="1" applyAlignment="1">
      <alignment horizontal="right" vertical="top" wrapText="1"/>
    </xf>
    <xf numFmtId="0" fontId="9" fillId="0" borderId="8" xfId="17" applyFont="1" applyBorder="1" applyAlignment="1">
      <alignment horizontal="left" vertical="center" wrapText="1"/>
      <protection/>
    </xf>
    <xf numFmtId="0" fontId="11" fillId="2" borderId="8" xfId="0" applyFont="1" applyFill="1" applyBorder="1" applyAlignment="1">
      <alignment horizontal="left" vertical="center" wrapText="1"/>
    </xf>
    <xf numFmtId="164" fontId="13" fillId="2" borderId="8" xfId="0" applyNumberFormat="1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/>
    </xf>
    <xf numFmtId="165" fontId="13" fillId="2" borderId="8" xfId="0" applyNumberFormat="1" applyFont="1" applyFill="1" applyBorder="1" applyAlignment="1">
      <alignment horizontal="right" vertical="center" wrapText="1"/>
    </xf>
    <xf numFmtId="166" fontId="13" fillId="2" borderId="8" xfId="0" applyNumberFormat="1" applyFont="1" applyFill="1" applyBorder="1" applyAlignment="1">
      <alignment horizontal="right" wrapText="1"/>
    </xf>
    <xf numFmtId="2" fontId="13" fillId="0" borderId="8" xfId="0" applyNumberFormat="1" applyFont="1" applyBorder="1" applyAlignment="1">
      <alignment horizontal="right"/>
    </xf>
    <xf numFmtId="164" fontId="13" fillId="0" borderId="8" xfId="0" applyNumberFormat="1" applyFont="1" applyBorder="1" applyAlignment="1">
      <alignment horizontal="right"/>
    </xf>
    <xf numFmtId="0" fontId="13" fillId="2" borderId="9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/>
    </xf>
    <xf numFmtId="0" fontId="12" fillId="2" borderId="8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right" vertical="center" wrapText="1"/>
    </xf>
    <xf numFmtId="2" fontId="15" fillId="2" borderId="8" xfId="0" applyNumberFormat="1" applyFont="1" applyFill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8" fillId="2" borderId="8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9">
    <cellStyle name="Normal" xfId="0"/>
    <cellStyle name="Currency" xfId="15"/>
    <cellStyle name="Currency [0]" xfId="16"/>
    <cellStyle name="Обычный 2" xfId="17"/>
    <cellStyle name="Обычный_Лист1" xfId="18"/>
    <cellStyle name="Percent" xfId="19"/>
    <cellStyle name="Стиль 1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workbookViewId="0" topLeftCell="A1">
      <selection activeCell="H72" sqref="H72"/>
    </sheetView>
  </sheetViews>
  <sheetFormatPr defaultColWidth="9.00390625" defaultRowHeight="12.75"/>
  <cols>
    <col min="1" max="1" width="4.625" style="0" customWidth="1"/>
    <col min="2" max="2" width="32.75390625" style="0" customWidth="1"/>
    <col min="3" max="3" width="12.625" style="0" customWidth="1"/>
    <col min="4" max="4" width="5.375" style="0" customWidth="1"/>
    <col min="5" max="5" width="3.75390625" style="0" customWidth="1"/>
    <col min="6" max="6" width="8.75390625" style="0" customWidth="1"/>
    <col min="7" max="7" width="13.375" style="0" customWidth="1"/>
    <col min="8" max="8" width="8.00390625" style="0" customWidth="1"/>
    <col min="9" max="9" width="13.875" style="0" customWidth="1"/>
    <col min="10" max="10" width="8.625" style="0" customWidth="1"/>
    <col min="11" max="11" width="14.125" style="0" customWidth="1"/>
    <col min="12" max="12" width="8.375" style="0" customWidth="1"/>
    <col min="13" max="13" width="5.625" style="0" customWidth="1"/>
    <col min="14" max="14" width="13.00390625" style="0" customWidth="1"/>
    <col min="15" max="15" width="8.125" style="0" customWidth="1"/>
  </cols>
  <sheetData>
    <row r="1" spans="11:14" ht="12.75">
      <c r="K1" s="1" t="s">
        <v>0</v>
      </c>
      <c r="L1" s="1"/>
      <c r="M1" s="1"/>
      <c r="N1" s="1"/>
    </row>
    <row r="2" spans="11:14" ht="12.75">
      <c r="K2" s="1" t="s">
        <v>1</v>
      </c>
      <c r="L2" s="1"/>
      <c r="M2" s="1"/>
      <c r="N2" s="1"/>
    </row>
    <row r="3" spans="11:14" ht="12.75">
      <c r="K3" s="1" t="s">
        <v>2</v>
      </c>
      <c r="L3" s="1"/>
      <c r="M3" s="1"/>
      <c r="N3" s="1"/>
    </row>
    <row r="4" spans="1:15" ht="18.75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 customHeight="1">
      <c r="A5" s="4" t="s">
        <v>4</v>
      </c>
      <c r="B5" s="4" t="s">
        <v>5</v>
      </c>
      <c r="C5" s="4" t="s">
        <v>6</v>
      </c>
      <c r="D5" s="5" t="s">
        <v>7</v>
      </c>
      <c r="E5" s="5" t="s">
        <v>8</v>
      </c>
      <c r="F5" s="6" t="s">
        <v>9</v>
      </c>
      <c r="G5" s="7"/>
      <c r="H5" s="7"/>
      <c r="I5" s="7"/>
      <c r="J5" s="7"/>
      <c r="K5" s="8"/>
      <c r="L5" s="9" t="s">
        <v>10</v>
      </c>
      <c r="M5" s="10"/>
      <c r="N5" s="11"/>
      <c r="O5" s="4" t="s">
        <v>11</v>
      </c>
    </row>
    <row r="6" spans="1:15" ht="14.25" customHeight="1">
      <c r="A6" s="12"/>
      <c r="B6" s="12"/>
      <c r="C6" s="12"/>
      <c r="D6" s="13"/>
      <c r="E6" s="13"/>
      <c r="F6" s="5" t="s">
        <v>12</v>
      </c>
      <c r="G6" s="5" t="s">
        <v>13</v>
      </c>
      <c r="H6" s="5" t="s">
        <v>14</v>
      </c>
      <c r="I6" s="5" t="s">
        <v>13</v>
      </c>
      <c r="J6" s="5" t="s">
        <v>15</v>
      </c>
      <c r="K6" s="5" t="s">
        <v>13</v>
      </c>
      <c r="L6" s="4" t="s">
        <v>16</v>
      </c>
      <c r="M6" s="4" t="s">
        <v>17</v>
      </c>
      <c r="N6" s="5" t="s">
        <v>18</v>
      </c>
      <c r="O6" s="12"/>
    </row>
    <row r="7" spans="1:15" ht="22.5" customHeight="1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4"/>
      <c r="M7" s="14"/>
      <c r="N7" s="15"/>
      <c r="O7" s="14"/>
    </row>
    <row r="8" spans="1:15" ht="14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8</v>
      </c>
      <c r="M8" s="16">
        <v>9</v>
      </c>
      <c r="N8" s="16">
        <v>10</v>
      </c>
      <c r="O8" s="16">
        <v>12</v>
      </c>
    </row>
    <row r="9" spans="1:15" ht="15">
      <c r="A9" s="17"/>
      <c r="B9" s="18"/>
      <c r="C9" s="18"/>
      <c r="D9" s="18"/>
      <c r="E9" s="18"/>
      <c r="F9" s="19"/>
      <c r="G9" s="20"/>
      <c r="H9" s="20"/>
      <c r="I9" s="20"/>
      <c r="J9" s="20"/>
      <c r="K9" s="20"/>
      <c r="L9" s="20"/>
      <c r="M9" s="20"/>
      <c r="N9" s="18"/>
      <c r="O9" s="18"/>
    </row>
    <row r="10" spans="1:15" ht="15">
      <c r="A10" s="17"/>
      <c r="B10" s="21" t="s">
        <v>19</v>
      </c>
      <c r="C10" s="18"/>
      <c r="D10" s="18"/>
      <c r="E10" s="18"/>
      <c r="F10" s="22"/>
      <c r="G10" s="20"/>
      <c r="H10" s="20"/>
      <c r="I10" s="20"/>
      <c r="J10" s="20"/>
      <c r="K10" s="20"/>
      <c r="L10" s="20"/>
      <c r="M10" s="20"/>
      <c r="N10" s="18"/>
      <c r="O10" s="18"/>
    </row>
    <row r="11" spans="1:15" ht="15">
      <c r="A11" s="17"/>
      <c r="B11" s="23" t="s">
        <v>20</v>
      </c>
      <c r="C11" s="18"/>
      <c r="D11" s="18"/>
      <c r="E11" s="18"/>
      <c r="F11" s="19"/>
      <c r="G11" s="20"/>
      <c r="H11" s="20"/>
      <c r="I11" s="20"/>
      <c r="J11" s="20"/>
      <c r="K11" s="20"/>
      <c r="L11" s="20"/>
      <c r="M11" s="20"/>
      <c r="N11" s="18"/>
      <c r="O11" s="18"/>
    </row>
    <row r="12" spans="1:15" ht="12.75">
      <c r="A12" s="17">
        <v>1</v>
      </c>
      <c r="B12" s="24" t="s">
        <v>21</v>
      </c>
      <c r="C12" s="18" t="s">
        <v>22</v>
      </c>
      <c r="D12" s="18"/>
      <c r="E12" s="18" t="s">
        <v>23</v>
      </c>
      <c r="F12" s="25">
        <v>0.23</v>
      </c>
      <c r="G12" s="26">
        <v>1189332</v>
      </c>
      <c r="H12" s="27">
        <v>0.47</v>
      </c>
      <c r="I12" s="26">
        <v>358657</v>
      </c>
      <c r="J12" s="28">
        <v>0</v>
      </c>
      <c r="K12" s="29">
        <v>0</v>
      </c>
      <c r="L12" s="30">
        <f aca="true" t="shared" si="0" ref="L12:L44">F12+H12+J12</f>
        <v>0.7</v>
      </c>
      <c r="M12" s="31">
        <v>4</v>
      </c>
      <c r="N12" s="32">
        <f aca="true" t="shared" si="1" ref="N12:N44">G12+I12+K12</f>
        <v>1547989</v>
      </c>
      <c r="O12" s="18"/>
    </row>
    <row r="13" spans="1:15" ht="12.75">
      <c r="A13" s="17">
        <v>2</v>
      </c>
      <c r="B13" s="33" t="s">
        <v>24</v>
      </c>
      <c r="C13" s="18"/>
      <c r="D13" s="18"/>
      <c r="E13" s="18" t="s">
        <v>23</v>
      </c>
      <c r="F13" s="28">
        <v>0</v>
      </c>
      <c r="G13" s="29">
        <v>0</v>
      </c>
      <c r="H13" s="28">
        <v>0</v>
      </c>
      <c r="I13" s="29">
        <v>0</v>
      </c>
      <c r="J13" s="34">
        <v>0.35</v>
      </c>
      <c r="K13" s="26">
        <v>790713</v>
      </c>
      <c r="L13" s="30">
        <f t="shared" si="0"/>
        <v>0.35</v>
      </c>
      <c r="M13" s="31"/>
      <c r="N13" s="32">
        <f t="shared" si="1"/>
        <v>790713</v>
      </c>
      <c r="O13" s="18"/>
    </row>
    <row r="14" spans="1:15" ht="12.75">
      <c r="A14" s="17">
        <v>3</v>
      </c>
      <c r="B14" s="33" t="s">
        <v>25</v>
      </c>
      <c r="C14" s="18"/>
      <c r="D14" s="18"/>
      <c r="E14" s="18" t="s">
        <v>23</v>
      </c>
      <c r="F14" s="28">
        <v>0</v>
      </c>
      <c r="G14" s="29">
        <v>0</v>
      </c>
      <c r="H14" s="27">
        <v>0.35</v>
      </c>
      <c r="I14" s="26">
        <v>267085</v>
      </c>
      <c r="J14" s="28">
        <v>0</v>
      </c>
      <c r="K14" s="29">
        <v>0</v>
      </c>
      <c r="L14" s="30">
        <f t="shared" si="0"/>
        <v>0.35</v>
      </c>
      <c r="M14" s="31"/>
      <c r="N14" s="32">
        <f t="shared" si="1"/>
        <v>267085</v>
      </c>
      <c r="O14" s="18"/>
    </row>
    <row r="15" spans="1:15" ht="12.75">
      <c r="A15" s="17">
        <v>4</v>
      </c>
      <c r="B15" s="33" t="s">
        <v>26</v>
      </c>
      <c r="C15" s="18"/>
      <c r="D15" s="18"/>
      <c r="E15" s="18" t="s">
        <v>23</v>
      </c>
      <c r="F15" s="28">
        <v>0</v>
      </c>
      <c r="G15" s="29">
        <v>0</v>
      </c>
      <c r="H15" s="28">
        <v>0</v>
      </c>
      <c r="I15" s="29">
        <v>0</v>
      </c>
      <c r="J15" s="34">
        <v>0.9</v>
      </c>
      <c r="K15" s="26">
        <v>2033262</v>
      </c>
      <c r="L15" s="30">
        <f t="shared" si="0"/>
        <v>0.9</v>
      </c>
      <c r="M15" s="31"/>
      <c r="N15" s="32">
        <f t="shared" si="1"/>
        <v>2033262</v>
      </c>
      <c r="O15" s="18"/>
    </row>
    <row r="16" spans="1:15" ht="12.75">
      <c r="A16" s="17">
        <v>5</v>
      </c>
      <c r="B16" s="33" t="s">
        <v>27</v>
      </c>
      <c r="C16" s="18"/>
      <c r="D16" s="18"/>
      <c r="E16" s="18" t="s">
        <v>23</v>
      </c>
      <c r="F16" s="25">
        <v>0.7</v>
      </c>
      <c r="G16" s="26">
        <v>3619707</v>
      </c>
      <c r="H16" s="28">
        <v>0</v>
      </c>
      <c r="I16" s="29">
        <v>0</v>
      </c>
      <c r="J16" s="28">
        <v>0</v>
      </c>
      <c r="K16" s="29">
        <v>0</v>
      </c>
      <c r="L16" s="30">
        <f t="shared" si="0"/>
        <v>0.7</v>
      </c>
      <c r="M16" s="31"/>
      <c r="N16" s="32">
        <f t="shared" si="1"/>
        <v>3619707</v>
      </c>
      <c r="O16" s="18"/>
    </row>
    <row r="17" spans="1:15" ht="12.75">
      <c r="A17" s="17">
        <v>6</v>
      </c>
      <c r="B17" s="33" t="s">
        <v>28</v>
      </c>
      <c r="C17" s="18"/>
      <c r="D17" s="18"/>
      <c r="E17" s="18" t="s">
        <v>23</v>
      </c>
      <c r="F17" s="25">
        <v>0.75</v>
      </c>
      <c r="G17" s="26">
        <v>3878258</v>
      </c>
      <c r="H17" s="28">
        <v>0</v>
      </c>
      <c r="I17" s="29">
        <v>0</v>
      </c>
      <c r="J17" s="28">
        <v>0</v>
      </c>
      <c r="K17" s="29">
        <v>0</v>
      </c>
      <c r="L17" s="30">
        <f t="shared" si="0"/>
        <v>0.75</v>
      </c>
      <c r="M17" s="31"/>
      <c r="N17" s="32">
        <f t="shared" si="1"/>
        <v>3878258</v>
      </c>
      <c r="O17" s="18"/>
    </row>
    <row r="18" spans="1:15" ht="12.75">
      <c r="A18" s="17">
        <v>7</v>
      </c>
      <c r="B18" s="33" t="s">
        <v>29</v>
      </c>
      <c r="C18" s="18"/>
      <c r="D18" s="18"/>
      <c r="E18" s="18" t="s">
        <v>23</v>
      </c>
      <c r="F18" s="28">
        <v>0</v>
      </c>
      <c r="G18" s="29">
        <v>0</v>
      </c>
      <c r="H18" s="28">
        <v>0</v>
      </c>
      <c r="I18" s="29">
        <v>0</v>
      </c>
      <c r="J18" s="34">
        <v>0.75</v>
      </c>
      <c r="K18" s="26">
        <v>1694385</v>
      </c>
      <c r="L18" s="30">
        <f t="shared" si="0"/>
        <v>0.75</v>
      </c>
      <c r="M18" s="31"/>
      <c r="N18" s="32">
        <f t="shared" si="1"/>
        <v>1694385</v>
      </c>
      <c r="O18" s="18"/>
    </row>
    <row r="19" spans="1:15" ht="12.75">
      <c r="A19" s="17">
        <v>8</v>
      </c>
      <c r="B19" s="33" t="s">
        <v>30</v>
      </c>
      <c r="C19" s="18"/>
      <c r="D19" s="18"/>
      <c r="E19" s="18" t="s">
        <v>23</v>
      </c>
      <c r="F19" s="25">
        <v>0.55</v>
      </c>
      <c r="G19" s="26">
        <v>2844056</v>
      </c>
      <c r="H19" s="28">
        <v>0</v>
      </c>
      <c r="I19" s="29">
        <v>0</v>
      </c>
      <c r="J19" s="28">
        <v>0</v>
      </c>
      <c r="K19" s="29">
        <v>0</v>
      </c>
      <c r="L19" s="30">
        <f t="shared" si="0"/>
        <v>0.55</v>
      </c>
      <c r="M19" s="31"/>
      <c r="N19" s="32">
        <f t="shared" si="1"/>
        <v>2844056</v>
      </c>
      <c r="O19" s="18"/>
    </row>
    <row r="20" spans="1:15" ht="12.75">
      <c r="A20" s="17">
        <v>9</v>
      </c>
      <c r="B20" s="33" t="s">
        <v>31</v>
      </c>
      <c r="C20" s="18"/>
      <c r="D20" s="18"/>
      <c r="E20" s="18" t="s">
        <v>23</v>
      </c>
      <c r="F20" s="28">
        <v>0</v>
      </c>
      <c r="G20" s="29">
        <v>0</v>
      </c>
      <c r="H20" s="28">
        <v>0</v>
      </c>
      <c r="I20" s="29">
        <v>0</v>
      </c>
      <c r="J20" s="34">
        <v>0.4</v>
      </c>
      <c r="K20" s="26">
        <v>903672</v>
      </c>
      <c r="L20" s="30">
        <f t="shared" si="0"/>
        <v>0.4</v>
      </c>
      <c r="M20" s="31"/>
      <c r="N20" s="32">
        <f t="shared" si="1"/>
        <v>903672</v>
      </c>
      <c r="O20" s="18"/>
    </row>
    <row r="21" spans="1:15" ht="12.75">
      <c r="A21" s="17">
        <v>10</v>
      </c>
      <c r="B21" s="33" t="s">
        <v>32</v>
      </c>
      <c r="C21" s="18"/>
      <c r="D21" s="18"/>
      <c r="E21" s="18" t="s">
        <v>23</v>
      </c>
      <c r="F21" s="25">
        <v>0.3</v>
      </c>
      <c r="G21" s="26">
        <v>1551303</v>
      </c>
      <c r="H21" s="28">
        <v>0</v>
      </c>
      <c r="I21" s="29">
        <v>0</v>
      </c>
      <c r="J21" s="28">
        <v>0</v>
      </c>
      <c r="K21" s="29">
        <v>0</v>
      </c>
      <c r="L21" s="30">
        <f t="shared" si="0"/>
        <v>0.3</v>
      </c>
      <c r="M21" s="31"/>
      <c r="N21" s="32">
        <f t="shared" si="1"/>
        <v>1551303</v>
      </c>
      <c r="O21" s="18"/>
    </row>
    <row r="22" spans="1:15" ht="12.75">
      <c r="A22" s="17">
        <v>11</v>
      </c>
      <c r="B22" s="33" t="s">
        <v>33</v>
      </c>
      <c r="C22" s="18"/>
      <c r="D22" s="18"/>
      <c r="E22" s="18" t="s">
        <v>23</v>
      </c>
      <c r="F22" s="25">
        <v>1.4</v>
      </c>
      <c r="G22" s="26">
        <v>7239414</v>
      </c>
      <c r="H22" s="28">
        <v>0</v>
      </c>
      <c r="I22" s="29">
        <v>0</v>
      </c>
      <c r="J22" s="28">
        <v>0</v>
      </c>
      <c r="K22" s="29">
        <v>0</v>
      </c>
      <c r="L22" s="30">
        <f t="shared" si="0"/>
        <v>1.4</v>
      </c>
      <c r="M22" s="31"/>
      <c r="N22" s="32">
        <f t="shared" si="1"/>
        <v>7239414</v>
      </c>
      <c r="O22" s="18"/>
    </row>
    <row r="23" spans="1:15" ht="12.75">
      <c r="A23" s="17">
        <v>12</v>
      </c>
      <c r="B23" s="33" t="s">
        <v>34</v>
      </c>
      <c r="C23" s="18"/>
      <c r="D23" s="18"/>
      <c r="E23" s="18" t="s">
        <v>23</v>
      </c>
      <c r="F23" s="28">
        <v>0</v>
      </c>
      <c r="G23" s="29">
        <v>0</v>
      </c>
      <c r="H23" s="25">
        <v>1.3</v>
      </c>
      <c r="I23" s="26">
        <v>992031</v>
      </c>
      <c r="J23" s="28">
        <v>0</v>
      </c>
      <c r="K23" s="29">
        <v>0</v>
      </c>
      <c r="L23" s="30">
        <f t="shared" si="0"/>
        <v>1.3</v>
      </c>
      <c r="M23" s="31"/>
      <c r="N23" s="32">
        <f t="shared" si="1"/>
        <v>992031</v>
      </c>
      <c r="O23" s="18"/>
    </row>
    <row r="24" spans="1:15" ht="12.75">
      <c r="A24" s="17">
        <v>13</v>
      </c>
      <c r="B24" s="33" t="s">
        <v>35</v>
      </c>
      <c r="C24" s="18"/>
      <c r="D24" s="18"/>
      <c r="E24" s="18" t="s">
        <v>23</v>
      </c>
      <c r="F24" s="25">
        <v>0.15</v>
      </c>
      <c r="G24" s="26">
        <v>775652</v>
      </c>
      <c r="H24" s="25">
        <v>0.65</v>
      </c>
      <c r="I24" s="26">
        <v>496016</v>
      </c>
      <c r="J24" s="28">
        <v>0</v>
      </c>
      <c r="K24" s="29">
        <v>0</v>
      </c>
      <c r="L24" s="30">
        <f t="shared" si="0"/>
        <v>0.8</v>
      </c>
      <c r="M24" s="31"/>
      <c r="N24" s="32">
        <f t="shared" si="1"/>
        <v>1271668</v>
      </c>
      <c r="O24" s="18"/>
    </row>
    <row r="25" spans="1:15" ht="12.75">
      <c r="A25" s="17">
        <v>14</v>
      </c>
      <c r="B25" s="33" t="s">
        <v>36</v>
      </c>
      <c r="C25" s="18"/>
      <c r="D25" s="18"/>
      <c r="E25" s="18" t="s">
        <v>23</v>
      </c>
      <c r="F25" s="28">
        <v>0</v>
      </c>
      <c r="G25" s="29">
        <v>0</v>
      </c>
      <c r="H25" s="25">
        <v>0.3</v>
      </c>
      <c r="I25" s="26">
        <v>228930</v>
      </c>
      <c r="J25" s="34">
        <v>0.1</v>
      </c>
      <c r="K25" s="26">
        <v>225918</v>
      </c>
      <c r="L25" s="30">
        <f t="shared" si="0"/>
        <v>0.4</v>
      </c>
      <c r="M25" s="31"/>
      <c r="N25" s="32">
        <f t="shared" si="1"/>
        <v>454848</v>
      </c>
      <c r="O25" s="18"/>
    </row>
    <row r="26" spans="1:15" ht="12.75">
      <c r="A26" s="17">
        <v>15</v>
      </c>
      <c r="B26" s="33" t="s">
        <v>37</v>
      </c>
      <c r="C26" s="18"/>
      <c r="D26" s="18"/>
      <c r="E26" s="18" t="s">
        <v>23</v>
      </c>
      <c r="F26" s="28">
        <v>0</v>
      </c>
      <c r="G26" s="29">
        <v>0</v>
      </c>
      <c r="H26" s="28">
        <v>0</v>
      </c>
      <c r="I26" s="29">
        <v>0</v>
      </c>
      <c r="J26" s="34">
        <v>1.38</v>
      </c>
      <c r="K26" s="26">
        <v>3117668</v>
      </c>
      <c r="L26" s="30">
        <f t="shared" si="0"/>
        <v>1.38</v>
      </c>
      <c r="M26" s="31"/>
      <c r="N26" s="32">
        <f t="shared" si="1"/>
        <v>3117668</v>
      </c>
      <c r="O26" s="18"/>
    </row>
    <row r="27" spans="1:15" ht="12.75">
      <c r="A27" s="17">
        <v>16</v>
      </c>
      <c r="B27" s="33" t="s">
        <v>38</v>
      </c>
      <c r="C27" s="18"/>
      <c r="D27" s="18"/>
      <c r="E27" s="18" t="s">
        <v>23</v>
      </c>
      <c r="F27" s="28">
        <v>0</v>
      </c>
      <c r="G27" s="29">
        <v>0</v>
      </c>
      <c r="H27" s="25">
        <v>0.65</v>
      </c>
      <c r="I27" s="26">
        <v>496016</v>
      </c>
      <c r="J27" s="28">
        <v>0</v>
      </c>
      <c r="K27" s="29">
        <v>0</v>
      </c>
      <c r="L27" s="30">
        <f t="shared" si="0"/>
        <v>0.65</v>
      </c>
      <c r="M27" s="31"/>
      <c r="N27" s="32">
        <f t="shared" si="1"/>
        <v>496016</v>
      </c>
      <c r="O27" s="18"/>
    </row>
    <row r="28" spans="1:15" ht="12.75">
      <c r="A28" s="17">
        <v>17</v>
      </c>
      <c r="B28" s="33" t="s">
        <v>39</v>
      </c>
      <c r="C28" s="18"/>
      <c r="D28" s="18"/>
      <c r="E28" s="18" t="s">
        <v>23</v>
      </c>
      <c r="F28" s="28">
        <v>0</v>
      </c>
      <c r="G28" s="29">
        <v>0</v>
      </c>
      <c r="H28" s="28">
        <v>0</v>
      </c>
      <c r="I28" s="29">
        <v>0</v>
      </c>
      <c r="J28" s="34">
        <v>0.5</v>
      </c>
      <c r="K28" s="26">
        <v>1129590</v>
      </c>
      <c r="L28" s="30">
        <f t="shared" si="0"/>
        <v>0.5</v>
      </c>
      <c r="M28" s="31"/>
      <c r="N28" s="32">
        <f t="shared" si="1"/>
        <v>1129590</v>
      </c>
      <c r="O28" s="18"/>
    </row>
    <row r="29" spans="1:15" ht="12.75">
      <c r="A29" s="17">
        <v>18</v>
      </c>
      <c r="B29" s="33" t="s">
        <v>40</v>
      </c>
      <c r="C29" s="18"/>
      <c r="D29" s="18"/>
      <c r="E29" s="18" t="s">
        <v>23</v>
      </c>
      <c r="F29" s="28">
        <v>0</v>
      </c>
      <c r="G29" s="29">
        <v>0</v>
      </c>
      <c r="H29" s="25">
        <v>0.3</v>
      </c>
      <c r="I29" s="26">
        <v>228930</v>
      </c>
      <c r="J29" s="28">
        <v>0</v>
      </c>
      <c r="K29" s="29">
        <v>0</v>
      </c>
      <c r="L29" s="30">
        <f t="shared" si="0"/>
        <v>0.3</v>
      </c>
      <c r="M29" s="31"/>
      <c r="N29" s="32">
        <f t="shared" si="1"/>
        <v>228930</v>
      </c>
      <c r="O29" s="18"/>
    </row>
    <row r="30" spans="1:15" ht="12.75">
      <c r="A30" s="17">
        <v>19</v>
      </c>
      <c r="B30" s="33" t="s">
        <v>41</v>
      </c>
      <c r="C30" s="18"/>
      <c r="D30" s="18"/>
      <c r="E30" s="18" t="s">
        <v>23</v>
      </c>
      <c r="F30" s="28">
        <v>0</v>
      </c>
      <c r="G30" s="29">
        <v>0</v>
      </c>
      <c r="H30" s="25">
        <v>0.3</v>
      </c>
      <c r="I30" s="26">
        <v>228930</v>
      </c>
      <c r="J30" s="28">
        <v>0</v>
      </c>
      <c r="K30" s="29">
        <v>0</v>
      </c>
      <c r="L30" s="30">
        <f t="shared" si="0"/>
        <v>0.3</v>
      </c>
      <c r="M30" s="31"/>
      <c r="N30" s="32">
        <f t="shared" si="1"/>
        <v>228930</v>
      </c>
      <c r="O30" s="18"/>
    </row>
    <row r="31" spans="1:15" ht="12.75">
      <c r="A31" s="17">
        <v>20</v>
      </c>
      <c r="B31" s="33" t="s">
        <v>42</v>
      </c>
      <c r="C31" s="18"/>
      <c r="D31" s="18"/>
      <c r="E31" s="18" t="s">
        <v>23</v>
      </c>
      <c r="F31" s="28">
        <v>0</v>
      </c>
      <c r="G31" s="29">
        <v>0</v>
      </c>
      <c r="H31" s="25">
        <v>0.32</v>
      </c>
      <c r="I31" s="26">
        <v>244192</v>
      </c>
      <c r="J31" s="28">
        <v>0</v>
      </c>
      <c r="K31" s="29">
        <v>0</v>
      </c>
      <c r="L31" s="30">
        <f t="shared" si="0"/>
        <v>0.32</v>
      </c>
      <c r="M31" s="31"/>
      <c r="N31" s="32">
        <f t="shared" si="1"/>
        <v>244192</v>
      </c>
      <c r="O31" s="18"/>
    </row>
    <row r="32" spans="1:15" ht="12.75">
      <c r="A32" s="17">
        <v>21</v>
      </c>
      <c r="B32" s="33" t="s">
        <v>43</v>
      </c>
      <c r="C32" s="18"/>
      <c r="D32" s="18"/>
      <c r="E32" s="18" t="s">
        <v>23</v>
      </c>
      <c r="F32" s="28">
        <v>0</v>
      </c>
      <c r="G32" s="29">
        <v>0</v>
      </c>
      <c r="H32" s="25">
        <v>0.22</v>
      </c>
      <c r="I32" s="26">
        <v>167882</v>
      </c>
      <c r="J32" s="28">
        <v>0</v>
      </c>
      <c r="K32" s="29">
        <v>0</v>
      </c>
      <c r="L32" s="30">
        <f t="shared" si="0"/>
        <v>0.22</v>
      </c>
      <c r="M32" s="31"/>
      <c r="N32" s="32">
        <f t="shared" si="1"/>
        <v>167882</v>
      </c>
      <c r="O32" s="18"/>
    </row>
    <row r="33" spans="1:15" ht="12.75">
      <c r="A33" s="17">
        <v>22</v>
      </c>
      <c r="B33" s="33" t="s">
        <v>44</v>
      </c>
      <c r="C33" s="18"/>
      <c r="D33" s="18"/>
      <c r="E33" s="18" t="s">
        <v>23</v>
      </c>
      <c r="F33" s="28">
        <v>0</v>
      </c>
      <c r="G33" s="29">
        <v>0</v>
      </c>
      <c r="H33" s="25">
        <v>0.58</v>
      </c>
      <c r="I33" s="26">
        <v>442598</v>
      </c>
      <c r="J33" s="28">
        <v>0</v>
      </c>
      <c r="K33" s="29">
        <v>0</v>
      </c>
      <c r="L33" s="30">
        <f t="shared" si="0"/>
        <v>0.58</v>
      </c>
      <c r="M33" s="31"/>
      <c r="N33" s="32">
        <f t="shared" si="1"/>
        <v>442598</v>
      </c>
      <c r="O33" s="18"/>
    </row>
    <row r="34" spans="1:15" ht="12.75">
      <c r="A34" s="17">
        <v>23</v>
      </c>
      <c r="B34" s="35" t="s">
        <v>45</v>
      </c>
      <c r="C34" s="18"/>
      <c r="D34" s="18"/>
      <c r="E34" s="18" t="s">
        <v>23</v>
      </c>
      <c r="F34" s="25">
        <v>0.3</v>
      </c>
      <c r="G34" s="26">
        <v>1551303</v>
      </c>
      <c r="H34" s="28">
        <v>0</v>
      </c>
      <c r="I34" s="29">
        <v>0</v>
      </c>
      <c r="J34" s="28">
        <v>0</v>
      </c>
      <c r="K34" s="29">
        <v>0</v>
      </c>
      <c r="L34" s="30">
        <f>F34+H34+J34</f>
        <v>0.3</v>
      </c>
      <c r="M34" s="31"/>
      <c r="N34" s="32">
        <f>G34+I34+K34</f>
        <v>1551303</v>
      </c>
      <c r="O34" s="18"/>
    </row>
    <row r="35" spans="1:15" ht="12.75">
      <c r="A35" s="17"/>
      <c r="B35" s="35" t="s">
        <v>46</v>
      </c>
      <c r="C35" s="18"/>
      <c r="D35" s="18"/>
      <c r="E35" s="18" t="s">
        <v>23</v>
      </c>
      <c r="F35" s="25">
        <v>1.02</v>
      </c>
      <c r="G35" s="26">
        <v>5274430</v>
      </c>
      <c r="H35" s="28">
        <v>0</v>
      </c>
      <c r="I35" s="29">
        <v>0</v>
      </c>
      <c r="J35" s="28">
        <v>0</v>
      </c>
      <c r="K35" s="29">
        <v>0</v>
      </c>
      <c r="L35" s="30">
        <f>F35+H35+J35</f>
        <v>1.02</v>
      </c>
      <c r="M35" s="31"/>
      <c r="N35" s="32">
        <f>G35+I35+K35</f>
        <v>5274430</v>
      </c>
      <c r="O35" s="18"/>
    </row>
    <row r="36" spans="1:15" ht="12.75">
      <c r="A36" s="17">
        <v>24</v>
      </c>
      <c r="B36" s="24" t="s">
        <v>47</v>
      </c>
      <c r="C36" s="18" t="s">
        <v>48</v>
      </c>
      <c r="D36" s="18"/>
      <c r="E36" s="18" t="s">
        <v>23</v>
      </c>
      <c r="F36" s="28">
        <v>0</v>
      </c>
      <c r="G36" s="29">
        <v>0</v>
      </c>
      <c r="H36" s="25">
        <v>1.58</v>
      </c>
      <c r="I36" s="26">
        <v>1205699</v>
      </c>
      <c r="J36" s="28">
        <v>0</v>
      </c>
      <c r="K36" s="29">
        <v>0</v>
      </c>
      <c r="L36" s="30">
        <f t="shared" si="0"/>
        <v>1.58</v>
      </c>
      <c r="M36" s="31"/>
      <c r="N36" s="32">
        <f t="shared" si="1"/>
        <v>1205699</v>
      </c>
      <c r="O36" s="18"/>
    </row>
    <row r="37" spans="1:15" ht="12.75">
      <c r="A37" s="17">
        <v>25</v>
      </c>
      <c r="B37" s="33" t="s">
        <v>49</v>
      </c>
      <c r="C37" s="18"/>
      <c r="D37" s="18"/>
      <c r="E37" s="18" t="s">
        <v>23</v>
      </c>
      <c r="F37" s="25">
        <v>0.96</v>
      </c>
      <c r="G37" s="26">
        <v>4964170</v>
      </c>
      <c r="H37" s="25">
        <v>0.64</v>
      </c>
      <c r="I37" s="26">
        <v>488384</v>
      </c>
      <c r="J37" s="28">
        <v>0</v>
      </c>
      <c r="K37" s="29">
        <v>0</v>
      </c>
      <c r="L37" s="30">
        <f t="shared" si="0"/>
        <v>1.6</v>
      </c>
      <c r="M37" s="31"/>
      <c r="N37" s="32">
        <f t="shared" si="1"/>
        <v>5452554</v>
      </c>
      <c r="O37" s="18"/>
    </row>
    <row r="38" spans="1:15" ht="12.75">
      <c r="A38" s="17">
        <v>26</v>
      </c>
      <c r="B38" s="24" t="s">
        <v>50</v>
      </c>
      <c r="C38" s="18" t="s">
        <v>51</v>
      </c>
      <c r="D38" s="18"/>
      <c r="E38" s="18" t="s">
        <v>23</v>
      </c>
      <c r="F38" s="25">
        <v>0.6</v>
      </c>
      <c r="G38" s="26">
        <v>3102606</v>
      </c>
      <c r="H38" s="25">
        <v>0.2</v>
      </c>
      <c r="I38" s="26">
        <v>152620</v>
      </c>
      <c r="J38" s="28">
        <v>0</v>
      </c>
      <c r="K38" s="29">
        <v>0</v>
      </c>
      <c r="L38" s="30">
        <f t="shared" si="0"/>
        <v>0.8</v>
      </c>
      <c r="M38" s="31"/>
      <c r="N38" s="32">
        <f t="shared" si="1"/>
        <v>3255226</v>
      </c>
      <c r="O38" s="18"/>
    </row>
    <row r="39" spans="1:15" ht="12.75">
      <c r="A39" s="17">
        <v>27</v>
      </c>
      <c r="B39" s="33" t="s">
        <v>52</v>
      </c>
      <c r="C39" s="18"/>
      <c r="D39" s="18"/>
      <c r="E39" s="18" t="s">
        <v>23</v>
      </c>
      <c r="F39" s="28">
        <v>0</v>
      </c>
      <c r="G39" s="29">
        <v>0</v>
      </c>
      <c r="H39" s="25">
        <v>0.3</v>
      </c>
      <c r="I39" s="26">
        <v>228930</v>
      </c>
      <c r="J39" s="28">
        <v>0</v>
      </c>
      <c r="K39" s="29">
        <v>0</v>
      </c>
      <c r="L39" s="30">
        <f t="shared" si="0"/>
        <v>0.3</v>
      </c>
      <c r="M39" s="31"/>
      <c r="N39" s="32">
        <f t="shared" si="1"/>
        <v>228930</v>
      </c>
      <c r="O39" s="18"/>
    </row>
    <row r="40" spans="1:15" ht="12.75">
      <c r="A40" s="17">
        <v>28</v>
      </c>
      <c r="B40" s="33" t="s">
        <v>53</v>
      </c>
      <c r="C40" s="18"/>
      <c r="D40" s="18"/>
      <c r="E40" s="18" t="s">
        <v>23</v>
      </c>
      <c r="F40" s="28">
        <v>0</v>
      </c>
      <c r="G40" s="29">
        <v>0</v>
      </c>
      <c r="H40" s="25">
        <v>0.34</v>
      </c>
      <c r="I40" s="26">
        <v>259454</v>
      </c>
      <c r="J40" s="28">
        <v>0</v>
      </c>
      <c r="K40" s="29">
        <v>0</v>
      </c>
      <c r="L40" s="30">
        <f t="shared" si="0"/>
        <v>0.34</v>
      </c>
      <c r="M40" s="31"/>
      <c r="N40" s="32">
        <f t="shared" si="1"/>
        <v>259454</v>
      </c>
      <c r="O40" s="18"/>
    </row>
    <row r="41" spans="1:15" ht="12.75">
      <c r="A41" s="17">
        <v>29</v>
      </c>
      <c r="B41" s="33" t="s">
        <v>54</v>
      </c>
      <c r="C41" s="18"/>
      <c r="D41" s="18"/>
      <c r="E41" s="18" t="s">
        <v>23</v>
      </c>
      <c r="F41" s="28">
        <v>0</v>
      </c>
      <c r="G41" s="29">
        <v>0</v>
      </c>
      <c r="H41" s="25">
        <v>0.64</v>
      </c>
      <c r="I41" s="26">
        <v>488385</v>
      </c>
      <c r="J41" s="28">
        <v>0</v>
      </c>
      <c r="K41" s="29">
        <v>0</v>
      </c>
      <c r="L41" s="30">
        <f t="shared" si="0"/>
        <v>0.64</v>
      </c>
      <c r="M41" s="31"/>
      <c r="N41" s="32">
        <f t="shared" si="1"/>
        <v>488385</v>
      </c>
      <c r="O41" s="18"/>
    </row>
    <row r="42" spans="1:15" ht="12.75">
      <c r="A42" s="17">
        <v>30</v>
      </c>
      <c r="B42" s="24" t="s">
        <v>55</v>
      </c>
      <c r="C42" s="18" t="s">
        <v>56</v>
      </c>
      <c r="D42" s="18"/>
      <c r="E42" s="18" t="s">
        <v>23</v>
      </c>
      <c r="F42" s="25">
        <v>1.3</v>
      </c>
      <c r="G42" s="26">
        <v>6722313</v>
      </c>
      <c r="H42" s="28">
        <v>0</v>
      </c>
      <c r="I42" s="29">
        <v>0</v>
      </c>
      <c r="J42" s="28">
        <v>0</v>
      </c>
      <c r="K42" s="29">
        <v>0</v>
      </c>
      <c r="L42" s="30">
        <f t="shared" si="0"/>
        <v>1.3</v>
      </c>
      <c r="M42" s="31"/>
      <c r="N42" s="32">
        <f t="shared" si="1"/>
        <v>6722313</v>
      </c>
      <c r="O42" s="18"/>
    </row>
    <row r="43" spans="1:15" ht="12.75">
      <c r="A43" s="17">
        <v>31</v>
      </c>
      <c r="B43" s="33" t="s">
        <v>57</v>
      </c>
      <c r="C43" s="18"/>
      <c r="D43" s="18"/>
      <c r="E43" s="18" t="s">
        <v>23</v>
      </c>
      <c r="F43" s="28">
        <v>0</v>
      </c>
      <c r="G43" s="29">
        <v>0</v>
      </c>
      <c r="H43" s="25">
        <v>0.89</v>
      </c>
      <c r="I43" s="26">
        <v>679160</v>
      </c>
      <c r="J43" s="28">
        <v>0</v>
      </c>
      <c r="K43" s="29">
        <v>0</v>
      </c>
      <c r="L43" s="30">
        <f t="shared" si="0"/>
        <v>0.89</v>
      </c>
      <c r="M43" s="31"/>
      <c r="N43" s="32">
        <f t="shared" si="1"/>
        <v>679160</v>
      </c>
      <c r="O43" s="18"/>
    </row>
    <row r="44" spans="1:15" ht="12.75">
      <c r="A44" s="17">
        <v>32</v>
      </c>
      <c r="B44" s="24" t="s">
        <v>58</v>
      </c>
      <c r="C44" s="18" t="s">
        <v>59</v>
      </c>
      <c r="D44" s="18"/>
      <c r="E44" s="18" t="s">
        <v>23</v>
      </c>
      <c r="F44" s="25">
        <v>1.9</v>
      </c>
      <c r="G44" s="26">
        <v>9824919</v>
      </c>
      <c r="H44" s="28">
        <v>0</v>
      </c>
      <c r="I44" s="29">
        <v>0</v>
      </c>
      <c r="J44" s="28">
        <v>0</v>
      </c>
      <c r="K44" s="29">
        <v>0</v>
      </c>
      <c r="L44" s="30">
        <f t="shared" si="0"/>
        <v>1.9</v>
      </c>
      <c r="M44" s="36">
        <v>4</v>
      </c>
      <c r="N44" s="32">
        <f t="shared" si="1"/>
        <v>9824919</v>
      </c>
      <c r="O44" s="18"/>
    </row>
    <row r="45" spans="1:15" ht="13.5">
      <c r="A45" s="17"/>
      <c r="B45" s="37" t="s">
        <v>60</v>
      </c>
      <c r="C45" s="18"/>
      <c r="D45" s="18"/>
      <c r="E45" s="18"/>
      <c r="F45" s="38">
        <f aca="true" t="shared" si="2" ref="F45:L45">SUM(F12:F44)</f>
        <v>10.16</v>
      </c>
      <c r="G45" s="39">
        <f t="shared" si="2"/>
        <v>52537463</v>
      </c>
      <c r="H45" s="38">
        <f t="shared" si="2"/>
        <v>10.030000000000001</v>
      </c>
      <c r="I45" s="39">
        <f t="shared" si="2"/>
        <v>7653899</v>
      </c>
      <c r="J45" s="38">
        <f t="shared" si="2"/>
        <v>4.38</v>
      </c>
      <c r="K45" s="40">
        <f t="shared" si="2"/>
        <v>9895208</v>
      </c>
      <c r="L45" s="38">
        <f t="shared" si="2"/>
        <v>24.570000000000007</v>
      </c>
      <c r="M45" s="41"/>
      <c r="N45" s="42">
        <f>SUM(N11:N44)</f>
        <v>70086570</v>
      </c>
      <c r="O45" s="18"/>
    </row>
    <row r="46" spans="1:15" ht="15">
      <c r="A46" s="17"/>
      <c r="B46" s="18"/>
      <c r="C46" s="18"/>
      <c r="D46" s="18"/>
      <c r="E46" s="18"/>
      <c r="F46" s="43"/>
      <c r="G46" s="20"/>
      <c r="H46" s="20"/>
      <c r="I46" s="20"/>
      <c r="J46" s="20"/>
      <c r="K46" s="20"/>
      <c r="L46" s="20"/>
      <c r="M46" s="20"/>
      <c r="N46" s="18"/>
      <c r="O46" s="18"/>
    </row>
    <row r="47" spans="1:15" s="47" customFormat="1" ht="14.25">
      <c r="A47" s="44"/>
      <c r="B47" s="44"/>
      <c r="C47" s="44"/>
      <c r="D47" s="44"/>
      <c r="E47" s="44"/>
      <c r="F47" s="45"/>
      <c r="G47" s="46"/>
      <c r="H47" s="46"/>
      <c r="I47" s="46"/>
      <c r="J47" s="46"/>
      <c r="K47" s="46"/>
      <c r="L47" s="46"/>
      <c r="M47" s="44"/>
      <c r="N47" s="44"/>
      <c r="O47" s="44"/>
    </row>
    <row r="48" spans="1:15" ht="18.75">
      <c r="A48" s="44"/>
      <c r="B48" s="48" t="s">
        <v>61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ht="12.75">
      <c r="A49" s="44"/>
    </row>
    <row r="50" ht="12.75">
      <c r="A50" s="44"/>
    </row>
    <row r="51" ht="12.75">
      <c r="A51" s="44"/>
    </row>
    <row r="52" ht="12.75">
      <c r="A52" s="44"/>
    </row>
    <row r="53" ht="12.75">
      <c r="A53" s="44"/>
    </row>
    <row r="54" ht="12.75">
      <c r="A54" s="44"/>
    </row>
    <row r="55" ht="12.75">
      <c r="A55" s="44"/>
    </row>
    <row r="56" ht="12.75">
      <c r="A56" s="44"/>
    </row>
    <row r="57" ht="12.75">
      <c r="A57" s="44"/>
    </row>
    <row r="58" ht="12.75">
      <c r="A58" s="44"/>
    </row>
    <row r="59" ht="12.75">
      <c r="A59" s="44"/>
    </row>
    <row r="60" ht="12.75">
      <c r="A60" s="44"/>
    </row>
    <row r="61" ht="12.75">
      <c r="A61" s="44"/>
    </row>
    <row r="62" ht="12.75">
      <c r="A62" s="44"/>
    </row>
    <row r="63" ht="12.75">
      <c r="A63" s="44"/>
    </row>
    <row r="64" ht="12.75">
      <c r="A64" s="44"/>
    </row>
    <row r="65" ht="12.75">
      <c r="A65" s="44"/>
    </row>
    <row r="66" ht="12.75">
      <c r="A66" s="44"/>
    </row>
    <row r="67" ht="12.75">
      <c r="A67" s="44"/>
    </row>
    <row r="68" ht="12.75">
      <c r="A68" s="44"/>
    </row>
    <row r="69" ht="12.75">
      <c r="A69" s="44"/>
    </row>
    <row r="70" ht="12.75">
      <c r="A70" s="44"/>
    </row>
    <row r="71" ht="12.75">
      <c r="A71" s="44"/>
    </row>
    <row r="72" ht="12.75">
      <c r="A72" s="44"/>
    </row>
    <row r="73" ht="12.75">
      <c r="A73" s="44"/>
    </row>
    <row r="74" ht="12.75">
      <c r="A74" s="44"/>
    </row>
    <row r="75" ht="12.75">
      <c r="A75" s="44"/>
    </row>
    <row r="76" ht="12.75">
      <c r="A76" s="50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2.75">
      <c r="A88" s="50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  <row r="98" ht="12.75">
      <c r="A98" s="50"/>
    </row>
    <row r="99" ht="12.75">
      <c r="A99" s="50"/>
    </row>
    <row r="100" ht="12.75">
      <c r="A100" s="50"/>
    </row>
    <row r="101" ht="12.75">
      <c r="A101" s="50"/>
    </row>
    <row r="102" ht="12.75">
      <c r="A102" s="50"/>
    </row>
    <row r="103" ht="12.75">
      <c r="A103" s="50"/>
    </row>
    <row r="104" ht="12.75">
      <c r="A104" s="50"/>
    </row>
    <row r="105" ht="12.75">
      <c r="A105" s="50"/>
    </row>
    <row r="106" ht="12.75">
      <c r="A106" s="50"/>
    </row>
    <row r="107" ht="12.75">
      <c r="A107" s="50"/>
    </row>
    <row r="108" ht="12.75">
      <c r="A108" s="50"/>
    </row>
    <row r="109" ht="12.75">
      <c r="A109" s="50"/>
    </row>
    <row r="110" ht="12.75">
      <c r="A110" s="50"/>
    </row>
    <row r="111" ht="12.75">
      <c r="A111" s="50"/>
    </row>
    <row r="112" ht="12.75">
      <c r="A112" s="50"/>
    </row>
    <row r="113" ht="12.75">
      <c r="A113" s="50"/>
    </row>
    <row r="114" ht="12.75">
      <c r="A114" s="50"/>
    </row>
    <row r="115" ht="12.75">
      <c r="A115" s="50"/>
    </row>
    <row r="116" ht="12.75">
      <c r="A116" s="50"/>
    </row>
    <row r="117" ht="12.75">
      <c r="A117" s="50"/>
    </row>
    <row r="118" ht="12.75">
      <c r="A118" s="50"/>
    </row>
    <row r="119" ht="12.75">
      <c r="A119" s="50"/>
    </row>
    <row r="120" ht="12.75">
      <c r="A120" s="50"/>
    </row>
    <row r="121" ht="12.75">
      <c r="A121" s="50"/>
    </row>
    <row r="122" ht="12.75">
      <c r="A122" s="50"/>
    </row>
    <row r="123" ht="12.75">
      <c r="A123" s="50"/>
    </row>
    <row r="124" ht="12.75">
      <c r="A124" s="50"/>
    </row>
    <row r="125" ht="12.75">
      <c r="A125" s="50"/>
    </row>
    <row r="126" ht="12.75">
      <c r="A126" s="50"/>
    </row>
    <row r="127" ht="12.75">
      <c r="A127" s="50"/>
    </row>
    <row r="128" ht="12.75">
      <c r="A128" s="50"/>
    </row>
    <row r="129" ht="12.75">
      <c r="A129" s="50"/>
    </row>
    <row r="130" ht="12.75">
      <c r="A130" s="50"/>
    </row>
    <row r="131" ht="12.75">
      <c r="A131" s="50"/>
    </row>
    <row r="132" ht="12.75">
      <c r="A132" s="50"/>
    </row>
    <row r="133" ht="12.75">
      <c r="A133" s="50"/>
    </row>
    <row r="134" ht="12.75">
      <c r="A134" s="50"/>
    </row>
    <row r="135" ht="12.75">
      <c r="A135" s="50"/>
    </row>
    <row r="136" ht="12.75">
      <c r="A136" s="50"/>
    </row>
    <row r="137" ht="12.75">
      <c r="A137" s="50"/>
    </row>
    <row r="138" ht="12.75">
      <c r="A138" s="50"/>
    </row>
    <row r="139" ht="12.75">
      <c r="A139" s="50"/>
    </row>
    <row r="140" ht="12.75">
      <c r="A140" s="50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  <row r="180" ht="12.75">
      <c r="A180" s="50"/>
    </row>
    <row r="181" ht="12.75">
      <c r="A181" s="50"/>
    </row>
    <row r="182" ht="12.75">
      <c r="A182" s="50"/>
    </row>
  </sheetData>
  <mergeCells count="22">
    <mergeCell ref="L6:L7"/>
    <mergeCell ref="M6:M7"/>
    <mergeCell ref="N6:N7"/>
    <mergeCell ref="B48:O48"/>
    <mergeCell ref="E5:E7"/>
    <mergeCell ref="F5:K5"/>
    <mergeCell ref="L5:N5"/>
    <mergeCell ref="O5:O7"/>
    <mergeCell ref="F6:F7"/>
    <mergeCell ref="G6:G7"/>
    <mergeCell ref="H6:H7"/>
    <mergeCell ref="I6:I7"/>
    <mergeCell ref="J6:J7"/>
    <mergeCell ref="K6:K7"/>
    <mergeCell ref="A5:A7"/>
    <mergeCell ref="B5:B7"/>
    <mergeCell ref="C5:C7"/>
    <mergeCell ref="D5:D7"/>
    <mergeCell ref="K1:N1"/>
    <mergeCell ref="K2:N2"/>
    <mergeCell ref="K3:N3"/>
    <mergeCell ref="A4:O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07092018</dc:creator>
  <cp:keywords/>
  <dc:description/>
  <cp:lastModifiedBy>07092018</cp:lastModifiedBy>
  <dcterms:created xsi:type="dcterms:W3CDTF">2021-06-16T07:12:55Z</dcterms:created>
  <dcterms:modified xsi:type="dcterms:W3CDTF">2021-06-16T07:14:13Z</dcterms:modified>
  <cp:category/>
  <cp:version/>
  <cp:contentType/>
  <cp:contentStatus/>
</cp:coreProperties>
</file>